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53222"/>
  <mc:AlternateContent xmlns:mc="http://schemas.openxmlformats.org/markup-compatibility/2006">
    <mc:Choice Requires="x15">
      <x15ac:absPath xmlns:x15ac="http://schemas.microsoft.com/office/spreadsheetml/2010/11/ac" url="F:\Spremljanje nalezljivih bolezni\COVID-19\DISEMINACIJA\03_POROČILA\ODDAJA\20210118\"/>
    </mc:Choice>
  </mc:AlternateContent>
  <bookViews>
    <workbookView xWindow="-120" yWindow="-120" windowWidth="20730" windowHeight="1116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62913"/>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<sst xmlns="http://schemas.openxmlformats.org/spreadsheetml/2006/main" count="252" uniqueCount="152">
  <si>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</si>
  <si>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</si>
  <si>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</si>
  <si>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</si>
  <si>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</si>
  <si>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</si>
  <si>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</si>
  <si>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</si>
  <si>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</si>
  <si>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</si>
  <si>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</si>
  <si>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</si>
  <si>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</si>
  <si>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</si>
  <si>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</si>
  <si>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</si>
  <si>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</si>
  <si>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</si>
  <si>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</si>
  <si>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</si>
  <si>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</si>
  <si>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</si>
  <si>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</si>
  <si>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</si>
  <si>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</si>
  <si>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</si>
  <si>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</si>
  <si>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</si>
  <si>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</si>
  <si>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</si>
  <si>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Število prebivalcev na 1.7.2020 (H2)</t>
  </si>
  <si>
    <t>VIRI</t>
  </si>
  <si>
    <t>Viri</t>
  </si>
  <si>
    <t>Tedensko število uvoženih potrjenih primerov po državah</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</si>
  <si>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</si>
  <si>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</si>
  <si>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</si>
  <si>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</si>
  <si>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</si>
  <si>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</si>
  <si>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</si>
  <si>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</si>
  <si>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</si>
  <si>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</si>
  <si>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</si>
  <si>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</si>
  <si>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</si>
  <si>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</si>
  <si>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</si>
  <si>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</si>
  <si>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</si>
  <si>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</si>
  <si>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</si>
  <si>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</si>
  <si>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</si>
  <si>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</si>
  <si>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</si>
  <si>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</si>
  <si>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</si>
  <si>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</si>
  <si>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</si>
  <si>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</si>
  <si>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</si>
  <si>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</si>
  <si>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</si>
  <si>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</si>
  <si>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</si>
  <si>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</si>
  <si>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</si>
  <si>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</si>
  <si>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</si>
  <si>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</si>
  <si>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</si>
  <si>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</si>
  <si>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</si>
  <si>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</si>
  <si>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</si>
  <si>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</si>
  <si>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</si>
  <si>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</si>
  <si>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</si>
  <si>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</si>
  <si>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</si>
  <si>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</si>
  <si>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</si>
  <si>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</si>
  <si>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</si>
  <si>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</si>
  <si>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</si>
  <si>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družina, skupno gospodinjstvo</t>
  </si>
  <si>
    <t>delovno mesto</t>
  </si>
  <si>
    <t>vzgojno-izobraževalna ustanova</t>
  </si>
  <si>
    <t>bolnišnica</t>
  </si>
  <si>
    <t>druga zdravstvena ustanova</t>
  </si>
  <si>
    <t>DSO/SVZ</t>
  </si>
  <si>
    <t>zapor</t>
  </si>
  <si>
    <t>javni prevoz</t>
  </si>
  <si>
    <t>trgovina</t>
  </si>
  <si>
    <t>gostinski obrat</t>
  </si>
  <si>
    <t>športna dejavnost (zaprt prostor)</t>
  </si>
  <si>
    <t>zasebno druženje</t>
  </si>
  <si>
    <t>organizirano druženje</t>
  </si>
  <si>
    <t>drugo</t>
  </si>
  <si>
    <t>neznano</t>
  </si>
  <si>
    <t xml:space="preserve"> NEZNANO</t>
  </si>
  <si>
    <t>Avstrija</t>
  </si>
  <si>
    <t>Azerbajdžan</t>
  </si>
  <si>
    <t>Belgija</t>
  </si>
  <si>
    <t>Bolgarija</t>
  </si>
  <si>
    <t>Bosna in Hercegovina</t>
  </si>
  <si>
    <t>Češka</t>
  </si>
  <si>
    <t>Črna Gora</t>
  </si>
  <si>
    <t>Danska</t>
  </si>
  <si>
    <t>Dominikanska republika</t>
  </si>
  <si>
    <t>Estonija</t>
  </si>
  <si>
    <t>Francija</t>
  </si>
  <si>
    <t>Grčija</t>
  </si>
  <si>
    <t>Hrvaška</t>
  </si>
  <si>
    <t>Italija</t>
  </si>
  <si>
    <t>Kosovo</t>
  </si>
  <si>
    <t>Latvija</t>
  </si>
  <si>
    <t>Madžarska</t>
  </si>
  <si>
    <t>Makedonija</t>
  </si>
  <si>
    <t>Malta</t>
  </si>
  <si>
    <t>Maroko</t>
  </si>
  <si>
    <t>Mehika</t>
  </si>
  <si>
    <t>Mikronezija</t>
  </si>
  <si>
    <t>Nemčija</t>
  </si>
  <si>
    <t>Nizozemska</t>
  </si>
  <si>
    <t>Pakistan</t>
  </si>
  <si>
    <t>Poljska</t>
  </si>
  <si>
    <t>Portugalska</t>
  </si>
  <si>
    <t>Romunija</t>
  </si>
  <si>
    <t>Ruska federacija</t>
  </si>
  <si>
    <t>Slovaška</t>
  </si>
  <si>
    <t>Španija</t>
  </si>
  <si>
    <t>Srbija</t>
  </si>
  <si>
    <t>Švedska</t>
  </si>
  <si>
    <t>Švica</t>
  </si>
  <si>
    <t>Turčija</t>
  </si>
  <si>
    <t>Ukrajina</t>
  </si>
  <si>
    <t>Združene države Amerike</t>
  </si>
  <si>
    <t>Združeni Arabski Emirati</t>
  </si>
  <si>
    <t>Združeno kraljestvo Velike Britanije in Severne Irske</t>
  </si>
  <si>
    <t>NAM</t>
  </si>
  <si>
    <t>Tabela 4 - Tedensko število potrjenih primerov med zdravstvenimi delavci po spolu</t>
  </si>
  <si>
    <t>Zdravstveni delavec</t>
  </si>
  <si>
    <t>Moški</t>
  </si>
  <si>
    <t>Ženske</t>
  </si>
  <si>
    <t>SKUPAJ</t>
  </si>
  <si>
    <t>Potrjeni primeri v zadnjih 14 dneh</t>
  </si>
  <si>
    <r>
      <t>OBJAVLJENO VSAK PONEDELJEK S PODATKI ZA OBDOBJE,</t>
    </r>
    <r>
      <rPr>
        <b/>
        <sz val="12"/>
        <color rgb="FF007DC5"/>
        <rFont val="Calibri"/>
        <family val="2"/>
        <charset val="238"/>
        <scheme val="minor"/>
      </rPr>
      <t xml:space="preserve"> </t>
    </r>
    <r>
      <rPr>
        <b/>
        <sz val="12"/>
        <color rgb="FFFF0000"/>
        <rFont val="Calibri"/>
        <family val="2"/>
        <charset val="238"/>
        <scheme val="minor"/>
      </rPr>
      <t>11. 01. 2021 ‒ 17. 01.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</si>
</sst>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31"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2"/>
      <color rgb="FFFF0000"/>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2"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8">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0" fillId="0" borderId="0" xfId="0" applyAlignment="1">
      <alignment wrapText="1"/>
    </xf>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1" fontId="13" fillId="2" borderId="8" xfId="431" applyNumberFormat="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1" fillId="6" borderId="11" xfId="1263" applyFont="1" applyFill="1" applyBorder="1" applyAlignment="1">
      <alignment horizontal="left" vertical="center" indent="1"/>
    </xf>
    <xf numFmtId="0" fontId="21" fillId="6" borderId="12" xfId="1263" applyFont="1" applyFill="1" applyBorder="1" applyAlignment="1">
      <alignment horizontal="left" vertical="center" indent="1"/>
    </xf>
    <xf numFmtId="0" fontId="21" fillId="6" borderId="13" xfId="1263" applyFont="1" applyFill="1" applyBorder="1" applyAlignment="1">
      <alignment horizontal="left" vertical="center" indent="1"/>
    </xf>
    <xf numFmtId="0" fontId="5" fillId="2" borderId="3" xfId="1263" applyFill="1" applyAlignment="1">
      <alignment horizontal="left" vertical="center"/>
    </xf>
    <xf numFmtId="0" fontId="23" fillId="8" borderId="14" xfId="1264" applyFont="1" applyFill="1" applyBorder="1" applyAlignment="1">
      <alignment horizontal="left" vertical="center" indent="1"/>
    </xf>
    <xf numFmtId="0" fontId="24"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3" fillId="7" borderId="17" xfId="1264" applyFont="1" applyFill="1" applyBorder="1" applyAlignment="1">
      <alignment horizontal="left" vertical="center" indent="1"/>
    </xf>
    <xf numFmtId="0" fontId="24"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3" fillId="8" borderId="17" xfId="1264" applyFont="1" applyFill="1" applyBorder="1" applyAlignment="1">
      <alignment horizontal="left" vertical="center" indent="1"/>
    </xf>
    <xf numFmtId="0" fontId="24"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3" fillId="2" borderId="3" xfId="1263" applyFont="1" applyFill="1" applyBorder="1" applyAlignment="1">
      <alignment horizontal="left" vertical="center"/>
    </xf>
    <xf numFmtId="0" fontId="24" fillId="2" borderId="3" xfId="1263" applyFont="1" applyFill="1" applyBorder="1" applyAlignment="1">
      <alignment horizontal="left" vertical="center"/>
    </xf>
    <xf numFmtId="0" fontId="5" fillId="2" borderId="3" xfId="1263" applyFill="1" applyBorder="1" applyAlignment="1">
      <alignment horizontal="left" vertical="center"/>
    </xf>
    <xf numFmtId="14" fontId="26"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8" fillId="3" borderId="24" xfId="1270" applyFont="1" applyFill="1" applyBorder="1" applyAlignment="1">
      <alignment horizontal="center" wrapText="1"/>
    </xf>
    <xf numFmtId="0" fontId="28" fillId="3" borderId="25" xfId="1271" applyFont="1" applyFill="1" applyBorder="1" applyAlignment="1">
      <alignment horizontal="center" wrapText="1"/>
    </xf>
    <xf numFmtId="0" fontId="28" fillId="3" borderId="26" xfId="1272" applyFont="1" applyFill="1" applyBorder="1" applyAlignment="1">
      <alignment horizontal="center" wrapText="1"/>
    </xf>
    <xf numFmtId="0" fontId="28" fillId="4" borderId="27" xfId="1273" applyFont="1" applyFill="1" applyBorder="1" applyAlignment="1">
      <alignment horizontal="left" vertical="top" wrapText="1"/>
    </xf>
    <xf numFmtId="0" fontId="28" fillId="4" borderId="28" xfId="1274" applyFont="1" applyFill="1" applyBorder="1" applyAlignment="1">
      <alignment horizontal="left" vertical="top" wrapText="1"/>
    </xf>
    <xf numFmtId="0" fontId="28" fillId="4" borderId="29" xfId="1275" applyFont="1" applyFill="1" applyBorder="1" applyAlignment="1">
      <alignment horizontal="left" vertical="top" wrapText="1"/>
    </xf>
    <xf numFmtId="164" fontId="29" fillId="3" borderId="30" xfId="1276" applyNumberFormat="1" applyFont="1" applyFill="1" applyBorder="1" applyAlignment="1">
      <alignment horizontal="right" vertical="top"/>
    </xf>
    <xf numFmtId="164" fontId="29" fillId="3" borderId="31" xfId="1277" applyNumberFormat="1" applyFont="1" applyFill="1" applyBorder="1" applyAlignment="1">
      <alignment horizontal="right" vertical="top"/>
    </xf>
    <xf numFmtId="164" fontId="29" fillId="3" borderId="32" xfId="1278" applyNumberFormat="1" applyFont="1" applyFill="1" applyBorder="1" applyAlignment="1">
      <alignment horizontal="right" vertical="top"/>
    </xf>
    <xf numFmtId="164" fontId="30" fillId="2" borderId="33" xfId="1279" applyNumberFormat="1" applyFont="1" applyFill="1" applyBorder="1" applyAlignment="1">
      <alignment horizontal="right" vertical="top"/>
    </xf>
    <xf numFmtId="164" fontId="30" fillId="2" borderId="34" xfId="1280" applyNumberFormat="1" applyFont="1" applyFill="1" applyBorder="1" applyAlignment="1">
      <alignment horizontal="right" vertical="top"/>
    </xf>
    <xf numFmtId="164" fontId="30" fillId="2" borderId="35" xfId="1281" applyNumberFormat="1" applyFont="1" applyFill="1" applyBorder="1" applyAlignment="1">
      <alignment horizontal="right" vertical="top"/>
    </xf>
    <xf numFmtId="164" fontId="29" fillId="3" borderId="33" xfId="1282" applyNumberFormat="1" applyFont="1" applyFill="1" applyBorder="1" applyAlignment="1">
      <alignment horizontal="right" vertical="top"/>
    </xf>
    <xf numFmtId="164" fontId="29" fillId="3" borderId="34" xfId="1283" applyNumberFormat="1" applyFont="1" applyFill="1" applyBorder="1" applyAlignment="1">
      <alignment horizontal="right" vertical="top"/>
    </xf>
    <xf numFmtId="164" fontId="29" fillId="3" borderId="35" xfId="1284" applyNumberFormat="1" applyFont="1" applyFill="1" applyBorder="1" applyAlignment="1">
      <alignment horizontal="right" vertical="top"/>
    </xf>
    <xf numFmtId="164" fontId="30" fillId="2" borderId="36" xfId="1285" applyNumberFormat="1" applyFont="1" applyFill="1" applyBorder="1" applyAlignment="1">
      <alignment horizontal="right" vertical="top"/>
    </xf>
    <xf numFmtId="164" fontId="30" fillId="2" borderId="37" xfId="1286" applyNumberFormat="1" applyFont="1" applyFill="1" applyBorder="1" applyAlignment="1">
      <alignment horizontal="right" vertical="top"/>
    </xf>
    <xf numFmtId="164" fontId="30" fillId="2" borderId="38" xfId="1287" applyNumberFormat="1" applyFont="1" applyFill="1" applyBorder="1" applyAlignment="1">
      <alignment horizontal="right" vertical="top"/>
    </xf>
    <xf numFmtId="0" fontId="28" fillId="3" borderId="24" xfId="1293" applyFont="1" applyFill="1" applyBorder="1" applyAlignment="1">
      <alignment horizontal="center" wrapText="1"/>
    </xf>
    <xf numFmtId="0" fontId="28" fillId="3" borderId="25" xfId="1294" applyFont="1" applyFill="1" applyBorder="1" applyAlignment="1">
      <alignment horizontal="center" wrapText="1"/>
    </xf>
    <xf numFmtId="0" fontId="28" fillId="3" borderId="26" xfId="1295" applyFont="1" applyFill="1" applyBorder="1" applyAlignment="1">
      <alignment horizontal="center" wrapText="1"/>
    </xf>
    <xf numFmtId="0" fontId="28" fillId="4" borderId="27" xfId="1296" applyFont="1" applyFill="1" applyBorder="1" applyAlignment="1">
      <alignment horizontal="left" vertical="top" wrapText="1"/>
    </xf>
    <xf numFmtId="0" fontId="28" fillId="4" borderId="28" xfId="1297" applyFont="1" applyFill="1" applyBorder="1" applyAlignment="1">
      <alignment horizontal="left" vertical="top" wrapText="1"/>
    </xf>
    <xf numFmtId="0" fontId="28" fillId="4" borderId="29" xfId="1298" applyFont="1" applyFill="1" applyBorder="1" applyAlignment="1">
      <alignment horizontal="left" vertical="top" wrapText="1"/>
    </xf>
    <xf numFmtId="164" fontId="29" fillId="3" borderId="30" xfId="1299" applyNumberFormat="1" applyFont="1" applyFill="1" applyBorder="1" applyAlignment="1">
      <alignment horizontal="right" vertical="top"/>
    </xf>
    <xf numFmtId="164" fontId="29" fillId="3" borderId="31" xfId="1300" applyNumberFormat="1" applyFont="1" applyFill="1" applyBorder="1" applyAlignment="1">
      <alignment horizontal="right" vertical="top"/>
    </xf>
    <xf numFmtId="164" fontId="29" fillId="3" borderId="32" xfId="1301" applyNumberFormat="1" applyFont="1" applyFill="1" applyBorder="1" applyAlignment="1">
      <alignment horizontal="right" vertical="top"/>
    </xf>
    <xf numFmtId="164" fontId="30" fillId="2" borderId="33" xfId="1302" applyNumberFormat="1" applyFont="1" applyFill="1" applyBorder="1" applyAlignment="1">
      <alignment horizontal="right" vertical="top"/>
    </xf>
    <xf numFmtId="164" fontId="30" fillId="2" borderId="34" xfId="1303" applyNumberFormat="1" applyFont="1" applyFill="1" applyBorder="1" applyAlignment="1">
      <alignment horizontal="right" vertical="top"/>
    </xf>
    <xf numFmtId="164" fontId="30" fillId="2" borderId="35" xfId="1304" applyNumberFormat="1" applyFont="1" applyFill="1" applyBorder="1" applyAlignment="1">
      <alignment horizontal="right" vertical="top"/>
    </xf>
    <xf numFmtId="164" fontId="29" fillId="3" borderId="33" xfId="1305" applyNumberFormat="1" applyFont="1" applyFill="1" applyBorder="1" applyAlignment="1">
      <alignment horizontal="right" vertical="top"/>
    </xf>
    <xf numFmtId="164" fontId="29" fillId="3" borderId="34" xfId="1306" applyNumberFormat="1" applyFont="1" applyFill="1" applyBorder="1" applyAlignment="1">
      <alignment horizontal="right" vertical="top"/>
    </xf>
    <xf numFmtId="164" fontId="29" fillId="3" borderId="35" xfId="1307" applyNumberFormat="1" applyFont="1" applyFill="1" applyBorder="1" applyAlignment="1">
      <alignment horizontal="right" vertical="top"/>
    </xf>
    <xf numFmtId="164" fontId="30" fillId="2" borderId="36" xfId="1308" applyNumberFormat="1" applyFont="1" applyFill="1" applyBorder="1" applyAlignment="1">
      <alignment horizontal="right" vertical="top"/>
    </xf>
    <xf numFmtId="164" fontId="30" fillId="2" borderId="37" xfId="1309" applyNumberFormat="1" applyFont="1" applyFill="1" applyBorder="1" applyAlignment="1">
      <alignment horizontal="right" vertical="top"/>
    </xf>
    <xf numFmtId="164" fontId="30" fillId="2" borderId="38" xfId="1310" applyNumberFormat="1" applyFont="1" applyFill="1" applyBorder="1" applyAlignment="1">
      <alignment horizontal="right" vertical="top"/>
    </xf>
    <xf numFmtId="0" fontId="28" fillId="3" borderId="24" xfId="1316" applyFont="1" applyFill="1" applyBorder="1" applyAlignment="1">
      <alignment horizontal="center" wrapText="1"/>
    </xf>
    <xf numFmtId="0" fontId="28" fillId="3" borderId="25" xfId="1317" applyFont="1" applyFill="1" applyBorder="1" applyAlignment="1">
      <alignment horizontal="center" wrapText="1"/>
    </xf>
    <xf numFmtId="0" fontId="28" fillId="3" borderId="26" xfId="1318" applyFont="1" applyFill="1" applyBorder="1" applyAlignment="1">
      <alignment horizontal="center" wrapText="1"/>
    </xf>
    <xf numFmtId="0" fontId="28" fillId="4" borderId="27" xfId="1319" applyFont="1" applyFill="1" applyBorder="1" applyAlignment="1">
      <alignment horizontal="left" vertical="top" wrapText="1"/>
    </xf>
    <xf numFmtId="0" fontId="28" fillId="4" borderId="28" xfId="1320" applyFont="1" applyFill="1" applyBorder="1" applyAlignment="1">
      <alignment horizontal="left" vertical="top" wrapText="1"/>
    </xf>
    <xf numFmtId="0" fontId="28" fillId="4" borderId="29" xfId="1321" applyFont="1" applyFill="1" applyBorder="1" applyAlignment="1">
      <alignment horizontal="left" vertical="top" wrapText="1"/>
    </xf>
    <xf numFmtId="164" fontId="29" fillId="3" borderId="30" xfId="1322" applyNumberFormat="1" applyFont="1" applyFill="1" applyBorder="1" applyAlignment="1">
      <alignment horizontal="right" vertical="top"/>
    </xf>
    <xf numFmtId="164" fontId="29" fillId="3" borderId="31" xfId="1323" applyNumberFormat="1" applyFont="1" applyFill="1" applyBorder="1" applyAlignment="1">
      <alignment horizontal="right" vertical="top"/>
    </xf>
    <xf numFmtId="164" fontId="29" fillId="3" borderId="32" xfId="1324" applyNumberFormat="1" applyFont="1" applyFill="1" applyBorder="1" applyAlignment="1">
      <alignment horizontal="right" vertical="top"/>
    </xf>
    <xf numFmtId="164" fontId="30" fillId="2" borderId="33" xfId="1325" applyNumberFormat="1" applyFont="1" applyFill="1" applyBorder="1" applyAlignment="1">
      <alignment horizontal="right" vertical="top"/>
    </xf>
    <xf numFmtId="164" fontId="30" fillId="2" borderId="34" xfId="1326" applyNumberFormat="1" applyFont="1" applyFill="1" applyBorder="1" applyAlignment="1">
      <alignment horizontal="right" vertical="top"/>
    </xf>
    <xf numFmtId="164" fontId="30" fillId="2" borderId="35" xfId="1327" applyNumberFormat="1" applyFont="1" applyFill="1" applyBorder="1" applyAlignment="1">
      <alignment horizontal="right" vertical="top"/>
    </xf>
    <xf numFmtId="164" fontId="29" fillId="3" borderId="33" xfId="1328" applyNumberFormat="1" applyFont="1" applyFill="1" applyBorder="1" applyAlignment="1">
      <alignment horizontal="right" vertical="top"/>
    </xf>
    <xf numFmtId="164" fontId="29" fillId="3" borderId="34" xfId="1329" applyNumberFormat="1" applyFont="1" applyFill="1" applyBorder="1" applyAlignment="1">
      <alignment horizontal="right" vertical="top"/>
    </xf>
    <xf numFmtId="164" fontId="29" fillId="3" borderId="35" xfId="1330" applyNumberFormat="1" applyFont="1" applyFill="1" applyBorder="1" applyAlignment="1">
      <alignment horizontal="right" vertical="top"/>
    </xf>
    <xf numFmtId="164" fontId="30" fillId="2" borderId="36" xfId="1331" applyNumberFormat="1" applyFont="1" applyFill="1" applyBorder="1" applyAlignment="1">
      <alignment horizontal="right" vertical="top"/>
    </xf>
    <xf numFmtId="164" fontId="30" fillId="2" borderId="37" xfId="1332" applyNumberFormat="1" applyFont="1" applyFill="1" applyBorder="1" applyAlignment="1">
      <alignment horizontal="right" vertical="top"/>
    </xf>
    <xf numFmtId="164" fontId="30" fillId="2" borderId="38" xfId="1333" applyNumberFormat="1" applyFont="1" applyFill="1" applyBorder="1" applyAlignment="1">
      <alignment horizontal="right" vertical="top"/>
    </xf>
    <xf numFmtId="0" fontId="28" fillId="3" borderId="36" xfId="1344" applyFont="1" applyFill="1" applyBorder="1" applyAlignment="1">
      <alignment horizontal="center" wrapText="1"/>
    </xf>
    <xf numFmtId="0" fontId="28" fillId="3" borderId="37" xfId="1345" applyFont="1" applyFill="1" applyBorder="1" applyAlignment="1">
      <alignment horizontal="center" wrapText="1"/>
    </xf>
    <xf numFmtId="0" fontId="28" fillId="3" borderId="38" xfId="1346" applyFont="1" applyFill="1" applyBorder="1" applyAlignment="1">
      <alignment horizontal="center" wrapText="1"/>
    </xf>
    <xf numFmtId="0" fontId="28" fillId="4" borderId="27" xfId="1347" applyFont="1" applyFill="1" applyBorder="1" applyAlignment="1">
      <alignment horizontal="left" vertical="top" wrapText="1"/>
    </xf>
    <xf numFmtId="0" fontId="28" fillId="4" borderId="28" xfId="1348" applyFont="1" applyFill="1" applyBorder="1" applyAlignment="1">
      <alignment horizontal="left" vertical="top" wrapText="1"/>
    </xf>
    <xf numFmtId="0" fontId="28" fillId="4" borderId="29" xfId="1349" applyFont="1" applyFill="1" applyBorder="1" applyAlignment="1">
      <alignment horizontal="left" vertical="top" wrapText="1"/>
    </xf>
    <xf numFmtId="164" fontId="29" fillId="3" borderId="30" xfId="1350" applyNumberFormat="1" applyFont="1" applyFill="1" applyBorder="1" applyAlignment="1">
      <alignment horizontal="right" vertical="top"/>
    </xf>
    <xf numFmtId="164" fontId="29" fillId="3" borderId="31" xfId="1351" applyNumberFormat="1" applyFont="1" applyFill="1" applyBorder="1" applyAlignment="1">
      <alignment horizontal="right" vertical="top"/>
    </xf>
    <xf numFmtId="164" fontId="29" fillId="3" borderId="32" xfId="1352" applyNumberFormat="1" applyFont="1" applyFill="1" applyBorder="1" applyAlignment="1">
      <alignment horizontal="right" vertical="top"/>
    </xf>
    <xf numFmtId="164" fontId="30" fillId="2" borderId="33" xfId="1353" applyNumberFormat="1" applyFont="1" applyFill="1" applyBorder="1" applyAlignment="1">
      <alignment horizontal="right" vertical="top"/>
    </xf>
    <xf numFmtId="164" fontId="30" fillId="2" borderId="34" xfId="1354" applyNumberFormat="1" applyFont="1" applyFill="1" applyBorder="1" applyAlignment="1">
      <alignment horizontal="right" vertical="top"/>
    </xf>
    <xf numFmtId="164" fontId="30" fillId="2" borderId="35" xfId="1355" applyNumberFormat="1" applyFont="1" applyFill="1" applyBorder="1" applyAlignment="1">
      <alignment horizontal="right" vertical="top"/>
    </xf>
    <xf numFmtId="164" fontId="29" fillId="3" borderId="33" xfId="1356" applyNumberFormat="1" applyFont="1" applyFill="1" applyBorder="1" applyAlignment="1">
      <alignment horizontal="right" vertical="top"/>
    </xf>
    <xf numFmtId="164" fontId="29" fillId="3" borderId="34" xfId="1357" applyNumberFormat="1" applyFont="1" applyFill="1" applyBorder="1" applyAlignment="1">
      <alignment horizontal="right" vertical="top"/>
    </xf>
    <xf numFmtId="164" fontId="29" fillId="3" borderId="35" xfId="1358" applyNumberFormat="1" applyFont="1" applyFill="1" applyBorder="1" applyAlignment="1">
      <alignment horizontal="right" vertical="top"/>
    </xf>
    <xf numFmtId="164" fontId="29" fillId="3" borderId="36" xfId="1359" applyNumberFormat="1" applyFont="1" applyFill="1" applyBorder="1" applyAlignment="1">
      <alignment horizontal="right" vertical="top"/>
    </xf>
    <xf numFmtId="164" fontId="29" fillId="3" borderId="37" xfId="1360" applyNumberFormat="1" applyFont="1" applyFill="1" applyBorder="1" applyAlignment="1">
      <alignment horizontal="right" vertical="top"/>
    </xf>
    <xf numFmtId="164" fontId="29" fillId="3" borderId="38" xfId="1361" applyNumberFormat="1" applyFont="1" applyFill="1" applyBorder="1" applyAlignment="1">
      <alignment horizontal="right" vertical="top"/>
    </xf>
    <xf numFmtId="0" fontId="28" fillId="3" borderId="23" xfId="1363" applyFont="1" applyFill="1" applyBorder="1" applyAlignment="1">
      <alignment horizontal="center" wrapText="1"/>
    </xf>
    <xf numFmtId="0" fontId="28" fillId="4" borderId="27" xfId="1364" applyFont="1" applyFill="1" applyBorder="1" applyAlignment="1">
      <alignment horizontal="left" vertical="top" wrapText="1"/>
    </xf>
    <xf numFmtId="0" fontId="28" fillId="4" borderId="28" xfId="1365" applyFont="1" applyFill="1" applyBorder="1" applyAlignment="1">
      <alignment horizontal="left" vertical="top" wrapText="1"/>
    </xf>
    <xf numFmtId="0" fontId="28" fillId="4" borderId="29" xfId="1366" applyFont="1" applyFill="1" applyBorder="1" applyAlignment="1">
      <alignment horizontal="left" vertical="top" wrapText="1"/>
    </xf>
    <xf numFmtId="164" fontId="29" fillId="3" borderId="27" xfId="1367" applyNumberFormat="1" applyFont="1" applyFill="1" applyBorder="1" applyAlignment="1">
      <alignment horizontal="right" vertical="top"/>
    </xf>
    <xf numFmtId="164" fontId="30" fillId="2" borderId="28" xfId="1368" applyNumberFormat="1" applyFont="1" applyFill="1" applyBorder="1" applyAlignment="1">
      <alignment horizontal="right" vertical="top"/>
    </xf>
    <xf numFmtId="164" fontId="29" fillId="3" borderId="28" xfId="1369" applyNumberFormat="1" applyFont="1" applyFill="1" applyBorder="1" applyAlignment="1">
      <alignment horizontal="right" vertical="top"/>
    </xf>
    <xf numFmtId="164" fontId="29"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7" fillId="2" borderId="22" xfId="1268" applyFont="1" applyFill="1" applyBorder="1" applyAlignment="1">
      <alignment horizontal="left" vertical="center" wrapText="1"/>
    </xf>
    <xf numFmtId="0" fontId="27" fillId="2" borderId="20" xfId="1266" applyFont="1" applyFill="1" applyBorder="1" applyAlignment="1">
      <alignment horizontal="left" vertical="center" wrapText="1"/>
    </xf>
    <xf numFmtId="0" fontId="27" fillId="2" borderId="21" xfId="1267" applyFont="1" applyFill="1" applyBorder="1" applyAlignment="1">
      <alignment horizontal="left" vertical="center" wrapText="1"/>
    </xf>
    <xf numFmtId="0" fontId="28" fillId="3" borderId="23" xfId="1269" applyFont="1" applyFill="1" applyBorder="1" applyAlignment="1">
      <alignment horizontal="left" wrapText="1"/>
    </xf>
    <xf numFmtId="0" fontId="27" fillId="2" borderId="22" xfId="1291" applyFont="1" applyFill="1" applyBorder="1" applyAlignment="1">
      <alignment horizontal="left" vertical="center" wrapText="1"/>
    </xf>
    <xf numFmtId="0" fontId="27" fillId="2" borderId="20" xfId="1289" applyFont="1" applyFill="1" applyBorder="1" applyAlignment="1">
      <alignment horizontal="left" vertical="center" wrapText="1"/>
    </xf>
    <xf numFmtId="0" fontId="27" fillId="2" borderId="21" xfId="1290" applyFont="1" applyFill="1" applyBorder="1" applyAlignment="1">
      <alignment horizontal="left" vertical="center" wrapText="1"/>
    </xf>
    <xf numFmtId="0" fontId="28" fillId="3" borderId="23" xfId="1292" applyFont="1" applyFill="1" applyBorder="1" applyAlignment="1">
      <alignment horizontal="left" wrapText="1"/>
    </xf>
    <xf numFmtId="0" fontId="27" fillId="2" borderId="22" xfId="1314" applyFont="1" applyFill="1" applyBorder="1" applyAlignment="1">
      <alignment horizontal="left" vertical="center" wrapText="1"/>
    </xf>
    <xf numFmtId="0" fontId="27" fillId="2" borderId="20" xfId="1312" applyFont="1" applyFill="1" applyBorder="1" applyAlignment="1">
      <alignment horizontal="left" vertical="center" wrapText="1"/>
    </xf>
    <xf numFmtId="0" fontId="27" fillId="2" borderId="21" xfId="1313" applyFont="1" applyFill="1" applyBorder="1" applyAlignment="1">
      <alignment horizontal="left" vertical="center" wrapText="1"/>
    </xf>
    <xf numFmtId="0" fontId="28" fillId="3" borderId="23" xfId="1315" applyFont="1" applyFill="1" applyBorder="1" applyAlignment="1">
      <alignment horizontal="left" wrapText="1"/>
    </xf>
    <xf numFmtId="0" fontId="27" fillId="2" borderId="22" xfId="1337" applyFont="1" applyFill="1" applyBorder="1" applyAlignment="1">
      <alignment horizontal="left" vertical="center" wrapText="1"/>
    </xf>
    <xf numFmtId="0" fontId="27" fillId="2" borderId="20" xfId="1335" applyFont="1" applyFill="1" applyBorder="1" applyAlignment="1">
      <alignment horizontal="left" vertical="center" wrapText="1"/>
    </xf>
    <xf numFmtId="0" fontId="27" fillId="2" borderId="21" xfId="1336" applyFont="1" applyFill="1" applyBorder="1" applyAlignment="1">
      <alignment horizontal="left" vertical="center" wrapText="1"/>
    </xf>
    <xf numFmtId="0" fontId="28" fillId="3" borderId="39" xfId="1338" applyFont="1" applyFill="1" applyBorder="1" applyAlignment="1">
      <alignment horizontal="left" wrapText="1"/>
    </xf>
    <xf numFmtId="0" fontId="28" fillId="3" borderId="40" xfId="1339" applyFont="1" applyFill="1" applyBorder="1" applyAlignment="1">
      <alignment horizontal="left" wrapText="1"/>
    </xf>
    <xf numFmtId="0" fontId="28" fillId="3" borderId="27" xfId="1343" applyFont="1" applyFill="1" applyBorder="1" applyAlignment="1">
      <alignment horizontal="center" wrapText="1"/>
    </xf>
    <xf numFmtId="0" fontId="28" fillId="3" borderId="31" xfId="1341" applyFont="1" applyFill="1" applyBorder="1" applyAlignment="1">
      <alignment horizontal="center" wrapText="1"/>
    </xf>
    <xf numFmtId="0" fontId="28" fillId="3" borderId="32" xfId="1342" applyFont="1" applyFill="1" applyBorder="1" applyAlignment="1">
      <alignment horizontal="center" wrapText="1"/>
    </xf>
    <xf numFmtId="0" fontId="28"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iperpovezava" xfId="1264" builtinId="8"/>
    <cellStyle name="Navadno" xfId="0" builtinId="0"/>
    <cellStyle name="Navadno 2" xfId="1263"/>
    <cellStyle name="Normal 2" xfId="431"/>
    <cellStyle name="Normal 3" xfId="1189"/>
    <cellStyle name="style1607041697442" xfId="1"/>
    <cellStyle name="style1607041697510" xfId="2"/>
    <cellStyle name="style1607041697576" xfId="3"/>
    <cellStyle name="style1607041697652" xfId="4"/>
    <cellStyle name="style1607041697753" xfId="5"/>
    <cellStyle name="style1607041697826" xfId="6"/>
    <cellStyle name="style1607041697905" xfId="7"/>
    <cellStyle name="style1607041697966" xfId="8"/>
    <cellStyle name="style1607041698025" xfId="9"/>
    <cellStyle name="style1607041698071" xfId="10"/>
    <cellStyle name="style1607041698118" xfId="11"/>
    <cellStyle name="style1607041698191" xfId="12"/>
    <cellStyle name="style1607047674522" xfId="13"/>
    <cellStyle name="style1607047674593" xfId="14"/>
    <cellStyle name="style1607047674686" xfId="15"/>
    <cellStyle name="style1607047674756" xfId="16"/>
    <cellStyle name="style1607047674850" xfId="17"/>
    <cellStyle name="style1607047674901" xfId="18"/>
    <cellStyle name="style1607047674973" xfId="19"/>
    <cellStyle name="style1607047675032" xfId="20"/>
    <cellStyle name="style1607047675103" xfId="21"/>
    <cellStyle name="style1607047675147" xfId="22"/>
    <cellStyle name="style1607047675246" xfId="23"/>
    <cellStyle name="style1607047675293" xfId="24"/>
    <cellStyle name="style1607047820997" xfId="25"/>
    <cellStyle name="style1607047821058" xfId="26"/>
    <cellStyle name="style1607047821103" xfId="27"/>
    <cellStyle name="style1607047821166" xfId="28"/>
    <cellStyle name="style1607047821226" xfId="29"/>
    <cellStyle name="style1607047821285" xfId="30"/>
    <cellStyle name="style1607047821330" xfId="31"/>
    <cellStyle name="style1607047821384" xfId="32"/>
    <cellStyle name="style1607047821444" xfId="33"/>
    <cellStyle name="style1607047936464" xfId="34"/>
    <cellStyle name="style1607047936527" xfId="35"/>
    <cellStyle name="style1607047936573" xfId="36"/>
    <cellStyle name="style1607047936635" xfId="37"/>
    <cellStyle name="style1607047936695" xfId="38"/>
    <cellStyle name="style1607047936754" xfId="39"/>
    <cellStyle name="style1607047936817" xfId="40"/>
    <cellStyle name="style1607047936894" xfId="41"/>
    <cellStyle name="style1607047936966" xfId="42"/>
    <cellStyle name="style1607047969411" xfId="43"/>
    <cellStyle name="style1607047969483" xfId="44"/>
    <cellStyle name="style1607047969535" xfId="45"/>
    <cellStyle name="style1607047969606" xfId="46"/>
    <cellStyle name="style1607047969700" xfId="47"/>
    <cellStyle name="style1607047969769" xfId="48"/>
    <cellStyle name="style1607047969819" xfId="49"/>
    <cellStyle name="style1607047969870" xfId="50"/>
    <cellStyle name="style1607047969918" xfId="51"/>
    <cellStyle name="style1607047991149" xfId="52"/>
    <cellStyle name="style1607047991283" xfId="53"/>
    <cellStyle name="style1607047991339" xfId="54"/>
    <cellStyle name="style1607047991400" xfId="55"/>
    <cellStyle name="style1607047991474" xfId="56"/>
    <cellStyle name="style1607047991553" xfId="57"/>
    <cellStyle name="style1607047991633" xfId="58"/>
    <cellStyle name="style1607047991710" xfId="59"/>
    <cellStyle name="style1607047991768" xfId="60"/>
    <cellStyle name="style1607048034973" xfId="61"/>
    <cellStyle name="style1607048035036" xfId="62"/>
    <cellStyle name="style1607048035080" xfId="63"/>
    <cellStyle name="style1607048035144" xfId="64"/>
    <cellStyle name="style1607048035297" xfId="65"/>
    <cellStyle name="style1607048035357" xfId="66"/>
    <cellStyle name="style1607048035429" xfId="67"/>
    <cellStyle name="style1607048035503" xfId="68"/>
    <cellStyle name="style1607048035590" xfId="69"/>
    <cellStyle name="style1607048053972" xfId="70"/>
    <cellStyle name="style1607048054028" xfId="71"/>
    <cellStyle name="style1607048054076" xfId="72"/>
    <cellStyle name="style1607048054132" xfId="73"/>
    <cellStyle name="style1607048054184" xfId="74"/>
    <cellStyle name="style1607048054236" xfId="75"/>
    <cellStyle name="style1607048054316" xfId="76"/>
    <cellStyle name="style1607048054379" xfId="77"/>
    <cellStyle name="style1607048054461" xfId="78"/>
    <cellStyle name="style1607048086677" xfId="79"/>
    <cellStyle name="style1607048086739" xfId="80"/>
    <cellStyle name="style1607048086784" xfId="81"/>
    <cellStyle name="style1607048086847" xfId="82"/>
    <cellStyle name="style1607048086906" xfId="83"/>
    <cellStyle name="style1607048086971" xfId="84"/>
    <cellStyle name="style1607048087019" xfId="85"/>
    <cellStyle name="style1607048087069" xfId="86"/>
    <cellStyle name="style1607048087145" xfId="87"/>
    <cellStyle name="style1607048158134" xfId="88"/>
    <cellStyle name="style1607048158196" xfId="89"/>
    <cellStyle name="style1607048158241" xfId="90"/>
    <cellStyle name="style1607048158303" xfId="91"/>
    <cellStyle name="style1607048158363" xfId="92"/>
    <cellStyle name="style1607048158420" xfId="93"/>
    <cellStyle name="style1607048158465" xfId="94"/>
    <cellStyle name="style1607048158513" xfId="95"/>
    <cellStyle name="style1607048158584" xfId="96"/>
    <cellStyle name="style1607048207810" xfId="97"/>
    <cellStyle name="style1607048207865" xfId="98"/>
    <cellStyle name="style1607048207910" xfId="99"/>
    <cellStyle name="style1607048207965" xfId="100"/>
    <cellStyle name="style1607048208018" xfId="101"/>
    <cellStyle name="style1607048208069" xfId="102"/>
    <cellStyle name="style1607048208120" xfId="103"/>
    <cellStyle name="style1607048208199" xfId="104"/>
    <cellStyle name="style1607048208273" xfId="105"/>
    <cellStyle name="style1607048243847" xfId="106"/>
    <cellStyle name="style1607048243903" xfId="107"/>
    <cellStyle name="style1607048243948" xfId="108"/>
    <cellStyle name="style1607048244004" xfId="109"/>
    <cellStyle name="style1607048244057" xfId="110"/>
    <cellStyle name="style1607048244107" xfId="111"/>
    <cellStyle name="style1607048244152" xfId="112"/>
    <cellStyle name="style1607048244228" xfId="113"/>
    <cellStyle name="style1607048244301" xfId="114"/>
    <cellStyle name="style1607054289054" xfId="115"/>
    <cellStyle name="style1607054289132" xfId="116"/>
    <cellStyle name="style1607054289201" xfId="117"/>
    <cellStyle name="style1607054289270" xfId="118"/>
    <cellStyle name="style1607054289337" xfId="119"/>
    <cellStyle name="style1607054289400" xfId="120"/>
    <cellStyle name="style1607054289467" xfId="121"/>
    <cellStyle name="style1607054289534" xfId="122"/>
    <cellStyle name="style1607054289601" xfId="123"/>
    <cellStyle name="style1607054289664" xfId="124"/>
    <cellStyle name="style1607054289721" xfId="125"/>
    <cellStyle name="style1607054289774" xfId="126"/>
    <cellStyle name="style1607054289834" xfId="127"/>
    <cellStyle name="style1607054289885" xfId="128"/>
    <cellStyle name="style1607054289957" xfId="129"/>
    <cellStyle name="style1607054290025" xfId="130"/>
    <cellStyle name="style1607054290091" xfId="131"/>
    <cellStyle name="style1607054290157" xfId="132"/>
    <cellStyle name="style1607054290223" xfId="133"/>
    <cellStyle name="style1607054290291" xfId="134"/>
    <cellStyle name="style1607054290343" xfId="135"/>
    <cellStyle name="style1607054290395" xfId="136"/>
    <cellStyle name="style1607054290455" xfId="137"/>
    <cellStyle name="style1607054290527" xfId="138"/>
    <cellStyle name="style1607054290596" xfId="139"/>
    <cellStyle name="style1607054294316" xfId="140"/>
    <cellStyle name="style1607054294382" xfId="141"/>
    <cellStyle name="style1607054294444" xfId="142"/>
    <cellStyle name="style1607054294505" xfId="143"/>
    <cellStyle name="style1607054294565" xfId="144"/>
    <cellStyle name="style1607054294629" xfId="145"/>
    <cellStyle name="style1607054294689" xfId="146"/>
    <cellStyle name="style1607054294742" xfId="147"/>
    <cellStyle name="style1607054294801" xfId="148"/>
    <cellStyle name="style1607054294854" xfId="149"/>
    <cellStyle name="style1607054294913" xfId="150"/>
    <cellStyle name="style1607054294976" xfId="151"/>
    <cellStyle name="style1607054295055" xfId="152"/>
    <cellStyle name="style1607054295115" xfId="153"/>
    <cellStyle name="style1607054295175" xfId="154"/>
    <cellStyle name="style1607054295235" xfId="155"/>
    <cellStyle name="style1607054295295" xfId="156"/>
    <cellStyle name="style1607054295354" xfId="157"/>
    <cellStyle name="style1607054295421" xfId="158"/>
    <cellStyle name="style1607054295481" xfId="159"/>
    <cellStyle name="style1607054295532" xfId="160"/>
    <cellStyle name="style1607054295584" xfId="161"/>
    <cellStyle name="style1607054295984" xfId="162"/>
    <cellStyle name="style1607054296043" xfId="163"/>
    <cellStyle name="style1607054296105" xfId="164"/>
    <cellStyle name="style1607054299634" xfId="165"/>
    <cellStyle name="style1607054299700" xfId="166"/>
    <cellStyle name="style1607054299760" xfId="167"/>
    <cellStyle name="style1607054299821" xfId="168"/>
    <cellStyle name="style1607054299880" xfId="169"/>
    <cellStyle name="style1607054299943" xfId="170"/>
    <cellStyle name="style1607054300002" xfId="171"/>
    <cellStyle name="style1607054300061" xfId="172"/>
    <cellStyle name="style1607054300124" xfId="173"/>
    <cellStyle name="style1607054300184" xfId="174"/>
    <cellStyle name="style1607054300244" xfId="175"/>
    <cellStyle name="style1607054300304" xfId="176"/>
    <cellStyle name="style1607054300356" xfId="177"/>
    <cellStyle name="style1607054300416" xfId="178"/>
    <cellStyle name="style1607054300475" xfId="179"/>
    <cellStyle name="style1607054300535" xfId="180"/>
    <cellStyle name="style1607054300594" xfId="181"/>
    <cellStyle name="style1607054300646" xfId="182"/>
    <cellStyle name="style1607054300700" xfId="183"/>
    <cellStyle name="style1607054300760" xfId="184"/>
    <cellStyle name="style1607054304294" xfId="185"/>
    <cellStyle name="style1607054304359" xfId="186"/>
    <cellStyle name="style1607054304412" xfId="187"/>
    <cellStyle name="style1607054304476" xfId="188"/>
    <cellStyle name="style1607054304536" xfId="189"/>
    <cellStyle name="style1607054304595" xfId="190"/>
    <cellStyle name="style1607054304652" xfId="191"/>
    <cellStyle name="style1607054304708" xfId="192"/>
    <cellStyle name="style1607054304760" xfId="193"/>
    <cellStyle name="style1607054419208" xfId="194"/>
    <cellStyle name="style1607054419284" xfId="195"/>
    <cellStyle name="style1607054419353" xfId="196"/>
    <cellStyle name="style1607054419421" xfId="197"/>
    <cellStyle name="style1607054419488" xfId="198"/>
    <cellStyle name="style1607054419559" xfId="199"/>
    <cellStyle name="style1607054419626" xfId="200"/>
    <cellStyle name="style1607054419699" xfId="201"/>
    <cellStyle name="style1607054419769" xfId="202"/>
    <cellStyle name="style1607054419840" xfId="203"/>
    <cellStyle name="style1607054419912" xfId="204"/>
    <cellStyle name="style1607054419966" xfId="205"/>
    <cellStyle name="style1607054420033" xfId="206"/>
    <cellStyle name="style1607054420085" xfId="207"/>
    <cellStyle name="style1607054420152" xfId="208"/>
    <cellStyle name="style1607054420219" xfId="209"/>
    <cellStyle name="style1607054420287" xfId="210"/>
    <cellStyle name="style1607054420354" xfId="211"/>
    <cellStyle name="style1607054420422" xfId="212"/>
    <cellStyle name="style1607054420488" xfId="213"/>
    <cellStyle name="style1607054420540" xfId="214"/>
    <cellStyle name="style1607054420592" xfId="215"/>
    <cellStyle name="style1607054420651" xfId="216"/>
    <cellStyle name="style1607054420719" xfId="217"/>
    <cellStyle name="style1607054420786" xfId="218"/>
    <cellStyle name="style1607054426264" xfId="219"/>
    <cellStyle name="style1607054426329" xfId="220"/>
    <cellStyle name="style1607054426390" xfId="221"/>
    <cellStyle name="style1607054426450" xfId="222"/>
    <cellStyle name="style1607054426509" xfId="223"/>
    <cellStyle name="style1607054426572" xfId="224"/>
    <cellStyle name="style1607054426630" xfId="225"/>
    <cellStyle name="style1607054426681" xfId="226"/>
    <cellStyle name="style1607054426739" xfId="227"/>
    <cellStyle name="style1607054426801" xfId="228"/>
    <cellStyle name="style1607054426860" xfId="229"/>
    <cellStyle name="style1607054426924" xfId="230"/>
    <cellStyle name="style1607054427006" xfId="231"/>
    <cellStyle name="style1607054427066" xfId="232"/>
    <cellStyle name="style1607054427126" xfId="233"/>
    <cellStyle name="style1607054427187" xfId="234"/>
    <cellStyle name="style1607054427247" xfId="235"/>
    <cellStyle name="style1607054427307" xfId="236"/>
    <cellStyle name="style1607054427366" xfId="237"/>
    <cellStyle name="style1607054427426" xfId="238"/>
    <cellStyle name="style1607054427477" xfId="239"/>
    <cellStyle name="style1607054427528" xfId="240"/>
    <cellStyle name="style1607054427929" xfId="241"/>
    <cellStyle name="style1607054427990" xfId="242"/>
    <cellStyle name="style1607054428051" xfId="243"/>
    <cellStyle name="style1607054431779" xfId="244"/>
    <cellStyle name="style1607054431843" xfId="245"/>
    <cellStyle name="style1607054431903" xfId="246"/>
    <cellStyle name="style1607054431963" xfId="247"/>
    <cellStyle name="style1607054432022" xfId="248"/>
    <cellStyle name="style1607054432087" xfId="249"/>
    <cellStyle name="style1607054432148" xfId="250"/>
    <cellStyle name="style1607054432207" xfId="251"/>
    <cellStyle name="style1607054432273" xfId="252"/>
    <cellStyle name="style1607054432333" xfId="253"/>
    <cellStyle name="style1607054432389" xfId="254"/>
    <cellStyle name="style1607054432450" xfId="255"/>
    <cellStyle name="style1607054432502" xfId="256"/>
    <cellStyle name="style1607054432560" xfId="257"/>
    <cellStyle name="style1607054432618" xfId="258"/>
    <cellStyle name="style1607054432677" xfId="259"/>
    <cellStyle name="style1607054432736" xfId="260"/>
    <cellStyle name="style1607054432787" xfId="261"/>
    <cellStyle name="style1607054432841" xfId="262"/>
    <cellStyle name="style1607054432901" xfId="263"/>
    <cellStyle name="style1607054436564" xfId="264"/>
    <cellStyle name="style1607054436628" xfId="265"/>
    <cellStyle name="style1607054436681" xfId="266"/>
    <cellStyle name="style1607054436745" xfId="267"/>
    <cellStyle name="style1607054436805" xfId="268"/>
    <cellStyle name="style1607054436865" xfId="269"/>
    <cellStyle name="style1607054436917" xfId="270"/>
    <cellStyle name="style1607054436974" xfId="271"/>
    <cellStyle name="style1607054437026" xfId="272"/>
    <cellStyle name="style1607054575067" xfId="273"/>
    <cellStyle name="style1607054575141" xfId="274"/>
    <cellStyle name="style1607054575211" xfId="275"/>
    <cellStyle name="style1607054575280" xfId="276"/>
    <cellStyle name="style1607054575348" xfId="277"/>
    <cellStyle name="style1607054575419" xfId="278"/>
    <cellStyle name="style1607054575485" xfId="279"/>
    <cellStyle name="style1607054575556" xfId="280"/>
    <cellStyle name="style1607054575624" xfId="281"/>
    <cellStyle name="style1607054575695" xfId="282"/>
    <cellStyle name="style1607054575762" xfId="283"/>
    <cellStyle name="style1607054575815" xfId="284"/>
    <cellStyle name="style1607054575882" xfId="285"/>
    <cellStyle name="style1607054575934" xfId="286"/>
    <cellStyle name="style1607054576001" xfId="287"/>
    <cellStyle name="style1607054576068" xfId="288"/>
    <cellStyle name="style1607054576136" xfId="289"/>
    <cellStyle name="style1607054576203" xfId="290"/>
    <cellStyle name="style1607054576270" xfId="291"/>
    <cellStyle name="style1607054576336" xfId="292"/>
    <cellStyle name="style1607054576387" xfId="293"/>
    <cellStyle name="style1607054576439" xfId="294"/>
    <cellStyle name="style1607054576497" xfId="295"/>
    <cellStyle name="style1607054576564" xfId="296"/>
    <cellStyle name="style1607054576636" xfId="297"/>
    <cellStyle name="style1607054580642" xfId="298"/>
    <cellStyle name="style1607054580708" xfId="299"/>
    <cellStyle name="style1607054580770" xfId="300"/>
    <cellStyle name="style1607054580830" xfId="301"/>
    <cellStyle name="style1607054580890" xfId="302"/>
    <cellStyle name="style1607054580953" xfId="303"/>
    <cellStyle name="style1607054581013" xfId="304"/>
    <cellStyle name="style1607054581064" xfId="305"/>
    <cellStyle name="style1607054581122" xfId="306"/>
    <cellStyle name="style1607054581176" xfId="307"/>
    <cellStyle name="style1607054581235" xfId="308"/>
    <cellStyle name="style1607054581298" xfId="309"/>
    <cellStyle name="style1607054581378" xfId="310"/>
    <cellStyle name="style1607054581438" xfId="311"/>
    <cellStyle name="style1607054581497" xfId="312"/>
    <cellStyle name="style1607054581557" xfId="313"/>
    <cellStyle name="style1607054581616" xfId="314"/>
    <cellStyle name="style1607054581675" xfId="315"/>
    <cellStyle name="style1607054581742" xfId="316"/>
    <cellStyle name="style1607054581802" xfId="317"/>
    <cellStyle name="style1607054581854" xfId="318"/>
    <cellStyle name="style1607054581906" xfId="319"/>
    <cellStyle name="style1607054582309" xfId="320"/>
    <cellStyle name="style1607054582369" xfId="321"/>
    <cellStyle name="style1607054582434" xfId="322"/>
    <cellStyle name="style1607054587401" xfId="323"/>
    <cellStyle name="style1607054587466" xfId="324"/>
    <cellStyle name="style1607054587525" xfId="325"/>
    <cellStyle name="style1607054587595" xfId="326"/>
    <cellStyle name="style1607054587655" xfId="327"/>
    <cellStyle name="style1607054587719" xfId="328"/>
    <cellStyle name="style1607054587779" xfId="329"/>
    <cellStyle name="style1607054587838" xfId="330"/>
    <cellStyle name="style1607054587902" xfId="331"/>
    <cellStyle name="style1607054587962" xfId="332"/>
    <cellStyle name="style1607054588016" xfId="333"/>
    <cellStyle name="style1607054588076" xfId="334"/>
    <cellStyle name="style1607054588129" xfId="335"/>
    <cellStyle name="style1607054588188" xfId="336"/>
    <cellStyle name="style1607054588248" xfId="337"/>
    <cellStyle name="style1607054588308" xfId="338"/>
    <cellStyle name="style1607054588367" xfId="339"/>
    <cellStyle name="style1607054588419" xfId="340"/>
    <cellStyle name="style1607054588473" xfId="341"/>
    <cellStyle name="style1607054588533" xfId="342"/>
    <cellStyle name="style1607054592138" xfId="343"/>
    <cellStyle name="style1607054592203" xfId="344"/>
    <cellStyle name="style1607054592257" xfId="345"/>
    <cellStyle name="style1607054592321" xfId="346"/>
    <cellStyle name="style1607054592383" xfId="347"/>
    <cellStyle name="style1607054592445" xfId="348"/>
    <cellStyle name="style1607054592499" xfId="349"/>
    <cellStyle name="style1607054592557" xfId="350"/>
    <cellStyle name="style1607054592610" xfId="351"/>
    <cellStyle name="style1607054662249" xfId="352"/>
    <cellStyle name="style1607054662328" xfId="353"/>
    <cellStyle name="style1607054662397" xfId="354"/>
    <cellStyle name="style1607054662468" xfId="355"/>
    <cellStyle name="style1607054662536" xfId="356"/>
    <cellStyle name="style1607054662609" xfId="357"/>
    <cellStyle name="style1607054662678" xfId="358"/>
    <cellStyle name="style1607054662745" xfId="359"/>
    <cellStyle name="style1607054662812" xfId="360"/>
    <cellStyle name="style1607054662884" xfId="361"/>
    <cellStyle name="style1607054662950" xfId="362"/>
    <cellStyle name="style1607054663003" xfId="363"/>
    <cellStyle name="style1607054663070" xfId="364"/>
    <cellStyle name="style1607054663121" xfId="365"/>
    <cellStyle name="style1607054663187" xfId="366"/>
    <cellStyle name="style1607054663254" xfId="367"/>
    <cellStyle name="style1607054663320" xfId="368"/>
    <cellStyle name="style1607054663387" xfId="369"/>
    <cellStyle name="style1607054663456" xfId="370"/>
    <cellStyle name="style1607054663524" xfId="371"/>
    <cellStyle name="style1607054663575" xfId="372"/>
    <cellStyle name="style1607054663628" xfId="373"/>
    <cellStyle name="style1607054663687" xfId="374"/>
    <cellStyle name="style1607054663754" xfId="375"/>
    <cellStyle name="style1607054663822" xfId="376"/>
    <cellStyle name="style1607054667762" xfId="377"/>
    <cellStyle name="style1607054667827" xfId="378"/>
    <cellStyle name="style1607054667889" xfId="379"/>
    <cellStyle name="style1607054667950" xfId="380"/>
    <cellStyle name="style1607054668010" xfId="381"/>
    <cellStyle name="style1607054668073" xfId="382"/>
    <cellStyle name="style1607054668133" xfId="383"/>
    <cellStyle name="style1607054668184" xfId="384"/>
    <cellStyle name="style1607054668243" xfId="385"/>
    <cellStyle name="style1607054668297" xfId="386"/>
    <cellStyle name="style1607054668356" xfId="387"/>
    <cellStyle name="style1607054668420" xfId="388"/>
    <cellStyle name="style1607054668501" xfId="389"/>
    <cellStyle name="style1607054668561" xfId="390"/>
    <cellStyle name="style1607054668622" xfId="391"/>
    <cellStyle name="style1607054668683" xfId="392"/>
    <cellStyle name="style1607054668743" xfId="393"/>
    <cellStyle name="style1607054668804" xfId="394"/>
    <cellStyle name="style1607054668868" xfId="395"/>
    <cellStyle name="style1607054668933" xfId="396"/>
    <cellStyle name="style1607054668989" xfId="397"/>
    <cellStyle name="style1607054669046" xfId="398"/>
    <cellStyle name="style1607054669457" xfId="399"/>
    <cellStyle name="style1607054669518" xfId="400"/>
    <cellStyle name="style1607054669578" xfId="401"/>
    <cellStyle name="style1607054673286" xfId="402"/>
    <cellStyle name="style1607054673353" xfId="403"/>
    <cellStyle name="style1607054673413" xfId="404"/>
    <cellStyle name="style1607054673474" xfId="405"/>
    <cellStyle name="style1607054673536" xfId="406"/>
    <cellStyle name="style1607054673600" xfId="407"/>
    <cellStyle name="style1607054673660" xfId="408"/>
    <cellStyle name="style1607054673720" xfId="409"/>
    <cellStyle name="style1607054673783" xfId="410"/>
    <cellStyle name="style1607054673845" xfId="411"/>
    <cellStyle name="style1607054673903" xfId="412"/>
    <cellStyle name="style1607054673967" xfId="413"/>
    <cellStyle name="style1607054674021" xfId="414"/>
    <cellStyle name="style1607054674082" xfId="415"/>
    <cellStyle name="style1607054674148" xfId="416"/>
    <cellStyle name="style1607054674208" xfId="417"/>
    <cellStyle name="style1607054674268" xfId="418"/>
    <cellStyle name="style1607054674320" xfId="419"/>
    <cellStyle name="style1607054674375" xfId="420"/>
    <cellStyle name="style1607054674433" xfId="421"/>
    <cellStyle name="style1607054679266" xfId="422"/>
    <cellStyle name="style1607054679333" xfId="423"/>
    <cellStyle name="style1607054679385" xfId="424"/>
    <cellStyle name="style1607054679449" xfId="425"/>
    <cellStyle name="style1607054679509" xfId="426"/>
    <cellStyle name="style1607054679569" xfId="427"/>
    <cellStyle name="style1607054679626" xfId="428"/>
    <cellStyle name="style1607054679684" xfId="429"/>
    <cellStyle name="style1607054679736" xfId="430"/>
    <cellStyle name="style1607095436030" xfId="432"/>
    <cellStyle name="style1607095436117" xfId="433"/>
    <cellStyle name="style1607095436215" xfId="434"/>
    <cellStyle name="style1607095436331" xfId="435"/>
    <cellStyle name="style1607095436422" xfId="436"/>
    <cellStyle name="style1607095436495" xfId="437"/>
    <cellStyle name="style1607095436561" xfId="438"/>
    <cellStyle name="style1607095436615" xfId="439"/>
    <cellStyle name="style1607095436698" xfId="440"/>
    <cellStyle name="style1607095467367" xfId="441"/>
    <cellStyle name="style1607095467444" xfId="442"/>
    <cellStyle name="style1607095467518" xfId="443"/>
    <cellStyle name="style1607095467603" xfId="444"/>
    <cellStyle name="style1607095467665" xfId="445"/>
    <cellStyle name="style1607095467722" xfId="446"/>
    <cellStyle name="style1607095467769" xfId="447"/>
    <cellStyle name="style1607095467820" xfId="448"/>
    <cellStyle name="style1607095467870" xfId="449"/>
    <cellStyle name="style1607328155854" xfId="450"/>
    <cellStyle name="style1607328155933" xfId="451"/>
    <cellStyle name="style1607328156002" xfId="452"/>
    <cellStyle name="style1607328156070" xfId="453"/>
    <cellStyle name="style1607328156139" xfId="454"/>
    <cellStyle name="style1607328156209" xfId="455"/>
    <cellStyle name="style1607328156274" xfId="456"/>
    <cellStyle name="style1607328156338" xfId="457"/>
    <cellStyle name="style1607328156403" xfId="458"/>
    <cellStyle name="style1607328156471" xfId="459"/>
    <cellStyle name="style1607328156541" xfId="460"/>
    <cellStyle name="style1607328156595" xfId="461"/>
    <cellStyle name="style1607328156660" xfId="462"/>
    <cellStyle name="style1607328156711" xfId="463"/>
    <cellStyle name="style1607328156776" xfId="464"/>
    <cellStyle name="style1607328156841" xfId="465"/>
    <cellStyle name="style1607328156906" xfId="466"/>
    <cellStyle name="style1607328156971" xfId="467"/>
    <cellStyle name="style1607328157035" xfId="468"/>
    <cellStyle name="style1607328157100" xfId="469"/>
    <cellStyle name="style1607328157149" xfId="470"/>
    <cellStyle name="style1607328157204" xfId="471"/>
    <cellStyle name="style1607328157261" xfId="472"/>
    <cellStyle name="style1607328157327" xfId="473"/>
    <cellStyle name="style1607328157393" xfId="474"/>
    <cellStyle name="style1607328160327" xfId="475"/>
    <cellStyle name="style1607328160390" xfId="476"/>
    <cellStyle name="style1607328160449" xfId="477"/>
    <cellStyle name="style1607328160508" xfId="478"/>
    <cellStyle name="style1607328160567" xfId="479"/>
    <cellStyle name="style1607328160631" xfId="480"/>
    <cellStyle name="style1607328160687" xfId="481"/>
    <cellStyle name="style1607328160737" xfId="482"/>
    <cellStyle name="style1607328160794" xfId="483"/>
    <cellStyle name="style1607328160852" xfId="484"/>
    <cellStyle name="style1607328160914" xfId="485"/>
    <cellStyle name="style1607328160978" xfId="486"/>
    <cellStyle name="style1607328161060" xfId="487"/>
    <cellStyle name="style1607328161122" xfId="488"/>
    <cellStyle name="style1607328161181" xfId="489"/>
    <cellStyle name="style1607328161246" xfId="490"/>
    <cellStyle name="style1607328161304" xfId="491"/>
    <cellStyle name="style1607328161363" xfId="492"/>
    <cellStyle name="style1607328161421" xfId="493"/>
    <cellStyle name="style1607328161478" xfId="494"/>
    <cellStyle name="style1607328161529" xfId="495"/>
    <cellStyle name="style1607328161580" xfId="496"/>
    <cellStyle name="style1607328161980" xfId="497"/>
    <cellStyle name="style1607328162039" xfId="498"/>
    <cellStyle name="style1607328162097" xfId="499"/>
    <cellStyle name="style1607328165126" xfId="500"/>
    <cellStyle name="style1607328165189" xfId="501"/>
    <cellStyle name="style1607328165255" xfId="502"/>
    <cellStyle name="style1607328165314" xfId="503"/>
    <cellStyle name="style1607328165378" xfId="504"/>
    <cellStyle name="style1607328165428" xfId="505"/>
    <cellStyle name="style1607328165489" xfId="506"/>
    <cellStyle name="style1607328165547" xfId="507"/>
    <cellStyle name="style1607328165599" xfId="508"/>
    <cellStyle name="style1607328165660" xfId="509"/>
    <cellStyle name="style1607328165712" xfId="510"/>
    <cellStyle name="style1607328165765" xfId="511"/>
    <cellStyle name="style1607328165820" xfId="512"/>
    <cellStyle name="style1607328165875" xfId="513"/>
    <cellStyle name="style1607328167999" xfId="514"/>
    <cellStyle name="style1607328168062" xfId="515"/>
    <cellStyle name="style1607328168112" xfId="516"/>
    <cellStyle name="style1607328168174" xfId="517"/>
    <cellStyle name="style1607328168233" xfId="518"/>
    <cellStyle name="style1607328168290" xfId="519"/>
    <cellStyle name="style1607328168341" xfId="520"/>
    <cellStyle name="style1607328168395" xfId="521"/>
    <cellStyle name="style1607328168446" xfId="522"/>
    <cellStyle name="style1607328267879" xfId="523"/>
    <cellStyle name="style1607328267942" xfId="524"/>
    <cellStyle name="style1607328268001" xfId="525"/>
    <cellStyle name="style1607328268058" xfId="526"/>
    <cellStyle name="style1607328268116" xfId="527"/>
    <cellStyle name="style1607328268177" xfId="528"/>
    <cellStyle name="style1607328268234" xfId="529"/>
    <cellStyle name="style1607328268290" xfId="530"/>
    <cellStyle name="style1607328268347" xfId="531"/>
    <cellStyle name="style1607328268410" xfId="532"/>
    <cellStyle name="style1607328268468" xfId="533"/>
    <cellStyle name="style1607328268520" xfId="534"/>
    <cellStyle name="style1607328268577" xfId="535"/>
    <cellStyle name="style1607328268626" xfId="536"/>
    <cellStyle name="style1607328268683" xfId="537"/>
    <cellStyle name="style1607328268739" xfId="538"/>
    <cellStyle name="style1607328268796" xfId="539"/>
    <cellStyle name="style1607328268853" xfId="540"/>
    <cellStyle name="style1607328268909" xfId="541"/>
    <cellStyle name="style1607328268967" xfId="542"/>
    <cellStyle name="style1607328269016" xfId="543"/>
    <cellStyle name="style1607328269065" xfId="544"/>
    <cellStyle name="style1607328269122" xfId="545"/>
    <cellStyle name="style1607328269180" xfId="546"/>
    <cellStyle name="style1607328269239" xfId="547"/>
    <cellStyle name="style1607328289031" xfId="548"/>
    <cellStyle name="style1607328289095" xfId="549"/>
    <cellStyle name="style1607328289154" xfId="550"/>
    <cellStyle name="style1607328289213" xfId="551"/>
    <cellStyle name="style1607328289272" xfId="552"/>
    <cellStyle name="style1607328289335" xfId="553"/>
    <cellStyle name="style1607328289395" xfId="554"/>
    <cellStyle name="style1607328289445" xfId="555"/>
    <cellStyle name="style1607328289502" xfId="556"/>
    <cellStyle name="style1607328289554" xfId="557"/>
    <cellStyle name="style1607328289613" xfId="558"/>
    <cellStyle name="style1607328289674" xfId="559"/>
    <cellStyle name="style1607328289753" xfId="560"/>
    <cellStyle name="style1607328289812" xfId="561"/>
    <cellStyle name="style1607328289869" xfId="562"/>
    <cellStyle name="style1607328289928" xfId="563"/>
    <cellStyle name="style1607328289987" xfId="564"/>
    <cellStyle name="style1607328290047" xfId="565"/>
    <cellStyle name="style1607328290105" xfId="566"/>
    <cellStyle name="style1607328290165" xfId="567"/>
    <cellStyle name="style1607328290222" xfId="568"/>
    <cellStyle name="style1607328290273" xfId="569"/>
    <cellStyle name="style1607328290667" xfId="570"/>
    <cellStyle name="style1607328290725" xfId="571"/>
    <cellStyle name="style1607328290784" xfId="572"/>
    <cellStyle name="style1607328309838" xfId="573"/>
    <cellStyle name="style1607328309901" xfId="574"/>
    <cellStyle name="style1607328309958" xfId="575"/>
    <cellStyle name="style1607328310017" xfId="576"/>
    <cellStyle name="style1607328310080" xfId="577"/>
    <cellStyle name="style1607328310130" xfId="578"/>
    <cellStyle name="style1607328310192" xfId="579"/>
    <cellStyle name="style1607328310248" xfId="580"/>
    <cellStyle name="style1607328310299" xfId="581"/>
    <cellStyle name="style1607328310357" xfId="582"/>
    <cellStyle name="style1607328310407" xfId="583"/>
    <cellStyle name="style1607328310457" xfId="584"/>
    <cellStyle name="style1607328310507" xfId="585"/>
    <cellStyle name="style1607328310558" xfId="586"/>
    <cellStyle name="style1607328312665" xfId="587"/>
    <cellStyle name="style1607328312731" xfId="588"/>
    <cellStyle name="style1607328312783" xfId="589"/>
    <cellStyle name="style1607328312845" xfId="590"/>
    <cellStyle name="style1607328312905" xfId="591"/>
    <cellStyle name="style1607328312964" xfId="592"/>
    <cellStyle name="style1607328313014" xfId="593"/>
    <cellStyle name="style1607328313070" xfId="594"/>
    <cellStyle name="style1607328313121" xfId="595"/>
    <cellStyle name="style1607332191535" xfId="596"/>
    <cellStyle name="style1607332191598" xfId="597"/>
    <cellStyle name="style1607332191656" xfId="598"/>
    <cellStyle name="style1607332191713" xfId="599"/>
    <cellStyle name="style1607332191771" xfId="600"/>
    <cellStyle name="style1607332191833" xfId="601"/>
    <cellStyle name="style1607332191890" xfId="602"/>
    <cellStyle name="style1607332191947" xfId="603"/>
    <cellStyle name="style1607332192004" xfId="604"/>
    <cellStyle name="style1607332192066" xfId="605"/>
    <cellStyle name="style1607332192126" xfId="606"/>
    <cellStyle name="style1607332192178" xfId="607"/>
    <cellStyle name="style1607332192236" xfId="608"/>
    <cellStyle name="style1607332192287" xfId="609"/>
    <cellStyle name="style1607332192347" xfId="610"/>
    <cellStyle name="style1607332192405" xfId="611"/>
    <cellStyle name="style1607332192463" xfId="612"/>
    <cellStyle name="style1607332192520" xfId="613"/>
    <cellStyle name="style1607332192577" xfId="614"/>
    <cellStyle name="style1607332192635" xfId="615"/>
    <cellStyle name="style1607332192685" xfId="616"/>
    <cellStyle name="style1607332192735" xfId="617"/>
    <cellStyle name="style1607332192794" xfId="618"/>
    <cellStyle name="style1607332192852" xfId="619"/>
    <cellStyle name="style1607332192909" xfId="620"/>
    <cellStyle name="style1607332209796" xfId="621"/>
    <cellStyle name="style1607332209872" xfId="622"/>
    <cellStyle name="style1607332209931" xfId="623"/>
    <cellStyle name="style1607332209990" xfId="624"/>
    <cellStyle name="style1607332210049" xfId="625"/>
    <cellStyle name="style1607332210113" xfId="626"/>
    <cellStyle name="style1607332210170" xfId="627"/>
    <cellStyle name="style1607332210221" xfId="628"/>
    <cellStyle name="style1607332210281" xfId="629"/>
    <cellStyle name="style1607332210332" xfId="630"/>
    <cellStyle name="style1607332210389" xfId="631"/>
    <cellStyle name="style1607332210453" xfId="632"/>
    <cellStyle name="style1607332210532" xfId="633"/>
    <cellStyle name="style1607332210591" xfId="634"/>
    <cellStyle name="style1607332210649" xfId="635"/>
    <cellStyle name="style1607332210709" xfId="636"/>
    <cellStyle name="style1607332210766" xfId="637"/>
    <cellStyle name="style1607332210823" xfId="638"/>
    <cellStyle name="style1607332210884" xfId="639"/>
    <cellStyle name="style1607332210944" xfId="640"/>
    <cellStyle name="style1607332210996" xfId="641"/>
    <cellStyle name="style1607332211048" xfId="642"/>
    <cellStyle name="style1607332211449" xfId="643"/>
    <cellStyle name="style1607332211507" xfId="644"/>
    <cellStyle name="style1607332211565" xfId="645"/>
    <cellStyle name="style1607332227807" xfId="646"/>
    <cellStyle name="style1607332227869" xfId="647"/>
    <cellStyle name="style1607332227928" xfId="648"/>
    <cellStyle name="style1607332227985" xfId="649"/>
    <cellStyle name="style1607332228046" xfId="650"/>
    <cellStyle name="style1607332228096" xfId="651"/>
    <cellStyle name="style1607332228159" xfId="652"/>
    <cellStyle name="style1607332228216" xfId="653"/>
    <cellStyle name="style1607332228267" xfId="654"/>
    <cellStyle name="style1607332228324" xfId="655"/>
    <cellStyle name="style1607332228373" xfId="656"/>
    <cellStyle name="style1607332228423" xfId="657"/>
    <cellStyle name="style1607332228472" xfId="658"/>
    <cellStyle name="style1607332228524" xfId="659"/>
    <cellStyle name="style1607332230788" xfId="660"/>
    <cellStyle name="style1607332230850" xfId="661"/>
    <cellStyle name="style1607332230903" xfId="662"/>
    <cellStyle name="style1607332230967" xfId="663"/>
    <cellStyle name="style1607332231028" xfId="664"/>
    <cellStyle name="style1607332231089" xfId="665"/>
    <cellStyle name="style1607332231140" xfId="666"/>
    <cellStyle name="style1607332231196" xfId="667"/>
    <cellStyle name="style1607332231246" xfId="668"/>
    <cellStyle name="style1607332371099" xfId="669"/>
    <cellStyle name="style1607332371173" xfId="670"/>
    <cellStyle name="style1607332371241" xfId="671"/>
    <cellStyle name="style1607332371309" xfId="672"/>
    <cellStyle name="style1607332371378" xfId="673"/>
    <cellStyle name="style1607332371446" xfId="674"/>
    <cellStyle name="style1607332371510" xfId="675"/>
    <cellStyle name="style1607332371575" xfId="676"/>
    <cellStyle name="style1607332371638" xfId="677"/>
    <cellStyle name="style1607332371707" xfId="678"/>
    <cellStyle name="style1607332371770" xfId="679"/>
    <cellStyle name="style1607332371821" xfId="680"/>
    <cellStyle name="style1607332371885" xfId="681"/>
    <cellStyle name="style1607332371934" xfId="682"/>
    <cellStyle name="style1607332371997" xfId="683"/>
    <cellStyle name="style1607332372062" xfId="684"/>
    <cellStyle name="style1607332372127" xfId="685"/>
    <cellStyle name="style1607332372190" xfId="686"/>
    <cellStyle name="style1607332372255" xfId="687"/>
    <cellStyle name="style1607332372318" xfId="688"/>
    <cellStyle name="style1607332372367" xfId="689"/>
    <cellStyle name="style1607332372416" xfId="690"/>
    <cellStyle name="style1607332372472" xfId="691"/>
    <cellStyle name="style1607332372535" xfId="692"/>
    <cellStyle name="style1607332372599" xfId="693"/>
    <cellStyle name="style1607332375217" xfId="694"/>
    <cellStyle name="style1607332375284" xfId="695"/>
    <cellStyle name="style1607332375345" xfId="696"/>
    <cellStyle name="style1607332375403" xfId="697"/>
    <cellStyle name="style1607332375462" xfId="698"/>
    <cellStyle name="style1607332375523" xfId="699"/>
    <cellStyle name="style1607332375580" xfId="700"/>
    <cellStyle name="style1607332375629" xfId="701"/>
    <cellStyle name="style1607332375686" xfId="702"/>
    <cellStyle name="style1607332375737" xfId="703"/>
    <cellStyle name="style1607332375794" xfId="704"/>
    <cellStyle name="style1607332375855" xfId="705"/>
    <cellStyle name="style1607332375941" xfId="706"/>
    <cellStyle name="style1607332376002" xfId="707"/>
    <cellStyle name="style1607332376063" xfId="708"/>
    <cellStyle name="style1607332376135" xfId="709"/>
    <cellStyle name="style1607332376194" xfId="710"/>
    <cellStyle name="style1607332376252" xfId="711"/>
    <cellStyle name="style1607332376310" xfId="712"/>
    <cellStyle name="style1607332376368" xfId="713"/>
    <cellStyle name="style1607332376417" xfId="714"/>
    <cellStyle name="style1607332376468" xfId="715"/>
    <cellStyle name="style1607332376871" xfId="716"/>
    <cellStyle name="style1607332376930" xfId="717"/>
    <cellStyle name="style1607332376988" xfId="718"/>
    <cellStyle name="style1607332379238" xfId="719"/>
    <cellStyle name="style1607332379302" xfId="720"/>
    <cellStyle name="style1607332379362" xfId="721"/>
    <cellStyle name="style1607332379421" xfId="722"/>
    <cellStyle name="style1607332379484" xfId="723"/>
    <cellStyle name="style1607332379533" xfId="724"/>
    <cellStyle name="style1607332379594" xfId="725"/>
    <cellStyle name="style1607332379651" xfId="726"/>
    <cellStyle name="style1607332379703" xfId="727"/>
    <cellStyle name="style1607332379760" xfId="728"/>
    <cellStyle name="style1607332379811" xfId="729"/>
    <cellStyle name="style1607332379861" xfId="730"/>
    <cellStyle name="style1607332379911" xfId="731"/>
    <cellStyle name="style1607332379962" xfId="732"/>
    <cellStyle name="style1607332382369" xfId="733"/>
    <cellStyle name="style1607332382431" xfId="734"/>
    <cellStyle name="style1607332382480" xfId="735"/>
    <cellStyle name="style1607332382542" xfId="736"/>
    <cellStyle name="style1607332382601" xfId="737"/>
    <cellStyle name="style1607332382659" xfId="738"/>
    <cellStyle name="style1607332382709" xfId="739"/>
    <cellStyle name="style1607332382764" xfId="740"/>
    <cellStyle name="style1607332382814" xfId="741"/>
    <cellStyle name="style1607332538419" xfId="742"/>
    <cellStyle name="style1607332538491" xfId="743"/>
    <cellStyle name="style1607332538558" xfId="744"/>
    <cellStyle name="style1607332538624" xfId="745"/>
    <cellStyle name="style1607332538690" xfId="746"/>
    <cellStyle name="style1607332538758" xfId="747"/>
    <cellStyle name="style1607332538822" xfId="748"/>
    <cellStyle name="style1607332538886" xfId="749"/>
    <cellStyle name="style1607332538949" xfId="750"/>
    <cellStyle name="style1607332539018" xfId="751"/>
    <cellStyle name="style1607332539083" xfId="752"/>
    <cellStyle name="style1607332539135" xfId="753"/>
    <cellStyle name="style1607332539198" xfId="754"/>
    <cellStyle name="style1607332539254" xfId="755"/>
    <cellStyle name="style1607332539319" xfId="756"/>
    <cellStyle name="style1607332539384" xfId="757"/>
    <cellStyle name="style1607332539450" xfId="758"/>
    <cellStyle name="style1607332539514" xfId="759"/>
    <cellStyle name="style1607332539578" xfId="760"/>
    <cellStyle name="style1607332539644" xfId="761"/>
    <cellStyle name="style1607332539694" xfId="762"/>
    <cellStyle name="style1607332539743" xfId="763"/>
    <cellStyle name="style1607332539800" xfId="764"/>
    <cellStyle name="style1607332539864" xfId="765"/>
    <cellStyle name="style1607332539928" xfId="766"/>
    <cellStyle name="style1607332542434" xfId="767"/>
    <cellStyle name="style1607332542497" xfId="768"/>
    <cellStyle name="style1607332542556" xfId="769"/>
    <cellStyle name="style1607332542615" xfId="770"/>
    <cellStyle name="style1607332542673" xfId="771"/>
    <cellStyle name="style1607332542734" xfId="772"/>
    <cellStyle name="style1607332542791" xfId="773"/>
    <cellStyle name="style1607332542841" xfId="774"/>
    <cellStyle name="style1607332542898" xfId="775"/>
    <cellStyle name="style1607332542949" xfId="776"/>
    <cellStyle name="style1607332543007" xfId="777"/>
    <cellStyle name="style1607332543070" xfId="778"/>
    <cellStyle name="style1607332543148" xfId="779"/>
    <cellStyle name="style1607332543206" xfId="780"/>
    <cellStyle name="style1607332543264" xfId="781"/>
    <cellStyle name="style1607332543322" xfId="782"/>
    <cellStyle name="style1607332543380" xfId="783"/>
    <cellStyle name="style1607332543438" xfId="784"/>
    <cellStyle name="style1607332543497" xfId="785"/>
    <cellStyle name="style1607332543556" xfId="786"/>
    <cellStyle name="style1607332543608" xfId="787"/>
    <cellStyle name="style1607332543662" xfId="788"/>
    <cellStyle name="style1607332544077" xfId="789"/>
    <cellStyle name="style1607332544135" xfId="790"/>
    <cellStyle name="style1607332544193" xfId="791"/>
    <cellStyle name="style1607332546393" xfId="792"/>
    <cellStyle name="style1607332546456" xfId="793"/>
    <cellStyle name="style1607332546514" xfId="794"/>
    <cellStyle name="style1607332546572" xfId="795"/>
    <cellStyle name="style1607332546634" xfId="796"/>
    <cellStyle name="style1607332546690" xfId="797"/>
    <cellStyle name="style1607332546753" xfId="798"/>
    <cellStyle name="style1607332546810" xfId="799"/>
    <cellStyle name="style1607332546862" xfId="800"/>
    <cellStyle name="style1607332546919" xfId="801"/>
    <cellStyle name="style1607332546969" xfId="802"/>
    <cellStyle name="style1607332547019" xfId="803"/>
    <cellStyle name="style1607332547069" xfId="804"/>
    <cellStyle name="style1607332547122" xfId="805"/>
    <cellStyle name="style1607332549356" xfId="806"/>
    <cellStyle name="style1607332549418" xfId="807"/>
    <cellStyle name="style1607332549469" xfId="808"/>
    <cellStyle name="style1607332549530" xfId="809"/>
    <cellStyle name="style1607332549587" xfId="810"/>
    <cellStyle name="style1607332549645" xfId="811"/>
    <cellStyle name="style1607332549695" xfId="812"/>
    <cellStyle name="style1607332549750" xfId="813"/>
    <cellStyle name="style1607332549802" xfId="814"/>
    <cellStyle name="style1607332776314" xfId="815"/>
    <cellStyle name="style1607332776394" xfId="816"/>
    <cellStyle name="style1607332776459" xfId="817"/>
    <cellStyle name="style1607332776525" xfId="818"/>
    <cellStyle name="style1607332776591" xfId="819"/>
    <cellStyle name="style1607332776660" xfId="820"/>
    <cellStyle name="style1607332776727" xfId="821"/>
    <cellStyle name="style1607332776795" xfId="822"/>
    <cellStyle name="style1607332776859" xfId="823"/>
    <cellStyle name="style1607332776928" xfId="824"/>
    <cellStyle name="style1607332776992" xfId="825"/>
    <cellStyle name="style1607332777044" xfId="826"/>
    <cellStyle name="style1607332777109" xfId="827"/>
    <cellStyle name="style1607332777158" xfId="828"/>
    <cellStyle name="style1607332777222" xfId="829"/>
    <cellStyle name="style1607332777287" xfId="830"/>
    <cellStyle name="style1607332777351" xfId="831"/>
    <cellStyle name="style1607332777416" xfId="832"/>
    <cellStyle name="style1607332777480" xfId="833"/>
    <cellStyle name="style1607332777544" xfId="834"/>
    <cellStyle name="style1607332777593" xfId="835"/>
    <cellStyle name="style1607332777642" xfId="836"/>
    <cellStyle name="style1607332777699" xfId="837"/>
    <cellStyle name="style1607332777764" xfId="838"/>
    <cellStyle name="style1607332777829" xfId="839"/>
    <cellStyle name="style1607332780317" xfId="840"/>
    <cellStyle name="style1607332780381" xfId="841"/>
    <cellStyle name="style1607332780440" xfId="842"/>
    <cellStyle name="style1607332780498" xfId="843"/>
    <cellStyle name="style1607332780558" xfId="844"/>
    <cellStyle name="style1607332780622" xfId="845"/>
    <cellStyle name="style1607332780681" xfId="846"/>
    <cellStyle name="style1607332780733" xfId="847"/>
    <cellStyle name="style1607332780796" xfId="848"/>
    <cellStyle name="style1607332780850" xfId="849"/>
    <cellStyle name="style1607332780911" xfId="850"/>
    <cellStyle name="style1607332780975" xfId="851"/>
    <cellStyle name="style1607332781057" xfId="852"/>
    <cellStyle name="style1607332781131" xfId="853"/>
    <cellStyle name="style1607332781189" xfId="854"/>
    <cellStyle name="style1607332781248" xfId="855"/>
    <cellStyle name="style1607332781305" xfId="856"/>
    <cellStyle name="style1607332781364" xfId="857"/>
    <cellStyle name="style1607332781422" xfId="858"/>
    <cellStyle name="style1607332781478" xfId="859"/>
    <cellStyle name="style1607332781528" xfId="860"/>
    <cellStyle name="style1607332781579" xfId="861"/>
    <cellStyle name="style1607332781981" xfId="862"/>
    <cellStyle name="style1607332782040" xfId="863"/>
    <cellStyle name="style1607332782099" xfId="864"/>
    <cellStyle name="style1607332784485" xfId="865"/>
    <cellStyle name="style1607332784548" xfId="866"/>
    <cellStyle name="style1607332784607" xfId="867"/>
    <cellStyle name="style1607332784665" xfId="868"/>
    <cellStyle name="style1607332784726" xfId="869"/>
    <cellStyle name="style1607332784775" xfId="870"/>
    <cellStyle name="style1607332784838" xfId="871"/>
    <cellStyle name="style1607332784895" xfId="872"/>
    <cellStyle name="style1607332784947" xfId="873"/>
    <cellStyle name="style1607332785005" xfId="874"/>
    <cellStyle name="style1607332785055" xfId="875"/>
    <cellStyle name="style1607332785105" xfId="876"/>
    <cellStyle name="style1607332785156" xfId="877"/>
    <cellStyle name="style1607332785208" xfId="878"/>
    <cellStyle name="style1607332787604" xfId="879"/>
    <cellStyle name="style1607332787666" xfId="880"/>
    <cellStyle name="style1607332787716" xfId="881"/>
    <cellStyle name="style1607332787777" xfId="882"/>
    <cellStyle name="style1607332787835" xfId="883"/>
    <cellStyle name="style1607332787892" xfId="884"/>
    <cellStyle name="style1607332787942" xfId="885"/>
    <cellStyle name="style1607332787996" xfId="886"/>
    <cellStyle name="style1607332788047" xfId="887"/>
    <cellStyle name="style1607459548522" xfId="888"/>
    <cellStyle name="style1607459548595" xfId="889"/>
    <cellStyle name="style1607459548667" xfId="890"/>
    <cellStyle name="style1607459548735" xfId="891"/>
    <cellStyle name="style1607459548802" xfId="892"/>
    <cellStyle name="style1607459548876" xfId="893"/>
    <cellStyle name="style1607459548943" xfId="894"/>
    <cellStyle name="style1607459549014" xfId="895"/>
    <cellStyle name="style1607459549079" xfId="896"/>
    <cellStyle name="style1607459549150" xfId="897"/>
    <cellStyle name="style1607459549217" xfId="898"/>
    <cellStyle name="style1607459549270" xfId="899"/>
    <cellStyle name="style1607459549335" xfId="900"/>
    <cellStyle name="style1607459549392" xfId="901"/>
    <cellStyle name="style1607459549458" xfId="902"/>
    <cellStyle name="style1607459549525" xfId="903"/>
    <cellStyle name="style1607459549592" xfId="904"/>
    <cellStyle name="style1607459549658" xfId="905"/>
    <cellStyle name="style1607459549724" xfId="906"/>
    <cellStyle name="style1607459549790" xfId="907"/>
    <cellStyle name="style1607459549841" xfId="908"/>
    <cellStyle name="style1607459549898" xfId="909"/>
    <cellStyle name="style1607459549958" xfId="910"/>
    <cellStyle name="style1607459550025" xfId="911"/>
    <cellStyle name="style1607459550091" xfId="912"/>
    <cellStyle name="style1607459552475" xfId="913"/>
    <cellStyle name="style1607459552539" xfId="914"/>
    <cellStyle name="style1607459552600" xfId="915"/>
    <cellStyle name="style1607459552659" xfId="916"/>
    <cellStyle name="style1607459552720" xfId="917"/>
    <cellStyle name="style1607459552793" xfId="918"/>
    <cellStyle name="style1607459552854" xfId="919"/>
    <cellStyle name="style1607459552910" xfId="920"/>
    <cellStyle name="style1607459552971" xfId="921"/>
    <cellStyle name="style1607459553035" xfId="922"/>
    <cellStyle name="style1607459553095" xfId="923"/>
    <cellStyle name="style1607459553158" xfId="924"/>
    <cellStyle name="style1607459553246" xfId="925"/>
    <cellStyle name="style1607459553306" xfId="926"/>
    <cellStyle name="style1607459553367" xfId="927"/>
    <cellStyle name="style1607459553426" xfId="928"/>
    <cellStyle name="style1607459553488" xfId="929"/>
    <cellStyle name="style1607459553547" xfId="930"/>
    <cellStyle name="style1607459553608" xfId="931"/>
    <cellStyle name="style1607459553669" xfId="932"/>
    <cellStyle name="style1607459553721" xfId="933"/>
    <cellStyle name="style1607459553773" xfId="934"/>
    <cellStyle name="style1607459554183" xfId="935"/>
    <cellStyle name="style1607459554243" xfId="936"/>
    <cellStyle name="style1607459554303" xfId="937"/>
    <cellStyle name="style1607459556739" xfId="938"/>
    <cellStyle name="style1607459556804" xfId="939"/>
    <cellStyle name="style1607459556865" xfId="940"/>
    <cellStyle name="style1607459556929" xfId="941"/>
    <cellStyle name="style1607459556995" xfId="942"/>
    <cellStyle name="style1607459557048" xfId="943"/>
    <cellStyle name="style1607459557115" xfId="944"/>
    <cellStyle name="style1607459557174" xfId="945"/>
    <cellStyle name="style1607459557228" xfId="946"/>
    <cellStyle name="style1607459557287" xfId="947"/>
    <cellStyle name="style1607459557340" xfId="948"/>
    <cellStyle name="style1607459557391" xfId="949"/>
    <cellStyle name="style1607459557443" xfId="950"/>
    <cellStyle name="style1607459557502" xfId="951"/>
    <cellStyle name="style1607459559894" xfId="952"/>
    <cellStyle name="style1607459559958" xfId="953"/>
    <cellStyle name="style1607459560011" xfId="954"/>
    <cellStyle name="style1607459560075" xfId="955"/>
    <cellStyle name="style1607459560135" xfId="956"/>
    <cellStyle name="style1607459560194" xfId="957"/>
    <cellStyle name="style1607459560245" xfId="958"/>
    <cellStyle name="style1607459560307" xfId="959"/>
    <cellStyle name="style1607459560359" xfId="960"/>
    <cellStyle name="style1607459697727" xfId="961"/>
    <cellStyle name="style1607459697798" xfId="962"/>
    <cellStyle name="style1607459697849" xfId="963"/>
    <cellStyle name="style1607459697924" xfId="964"/>
    <cellStyle name="style1607459697993" xfId="965"/>
    <cellStyle name="style1607459698071" xfId="966"/>
    <cellStyle name="style1607459698124" xfId="967"/>
    <cellStyle name="style1607459698181" xfId="968"/>
    <cellStyle name="style1607459698237" xfId="969"/>
    <cellStyle name="style1607459907639" xfId="970"/>
    <cellStyle name="style1607459907715" xfId="971"/>
    <cellStyle name="style1607459907783" xfId="972"/>
    <cellStyle name="style1607459907852" xfId="973"/>
    <cellStyle name="style1607459907921" xfId="974"/>
    <cellStyle name="style1607459907985" xfId="975"/>
    <cellStyle name="style1607459908054" xfId="976"/>
    <cellStyle name="style1607459908121" xfId="977"/>
    <cellStyle name="style1607459908192" xfId="978"/>
    <cellStyle name="style1607459908255" xfId="979"/>
    <cellStyle name="style1607459908316" xfId="980"/>
    <cellStyle name="style1607459908369" xfId="981"/>
    <cellStyle name="style1607459908427" xfId="982"/>
    <cellStyle name="style1607459908478" xfId="983"/>
    <cellStyle name="style1607459908542" xfId="984"/>
    <cellStyle name="style1607459908610" xfId="985"/>
    <cellStyle name="style1607459908676" xfId="986"/>
    <cellStyle name="style1607459908741" xfId="987"/>
    <cellStyle name="style1607459908808" xfId="988"/>
    <cellStyle name="style1607459908873" xfId="989"/>
    <cellStyle name="style1607459908924" xfId="990"/>
    <cellStyle name="style1607459908974" xfId="991"/>
    <cellStyle name="style1607459909035" xfId="992"/>
    <cellStyle name="style1607459909101" xfId="993"/>
    <cellStyle name="style1607459909168" xfId="994"/>
    <cellStyle name="style1607459955736" xfId="995"/>
    <cellStyle name="style1607459955813" xfId="996"/>
    <cellStyle name="style1607459955880" xfId="997"/>
    <cellStyle name="style1607459955947" xfId="998"/>
    <cellStyle name="style1607459956016" xfId="999"/>
    <cellStyle name="style1607459956088" xfId="1000"/>
    <cellStyle name="style1607459956156" xfId="1001"/>
    <cellStyle name="style1607459956208" xfId="1002"/>
    <cellStyle name="style1607459956274" xfId="1003"/>
    <cellStyle name="style1607459956333" xfId="1004"/>
    <cellStyle name="style1607459956400" xfId="1005"/>
    <cellStyle name="style1607459956470" xfId="1006"/>
    <cellStyle name="style1607459956564" xfId="1007"/>
    <cellStyle name="style1607459956631" xfId="1008"/>
    <cellStyle name="style1607459956698" xfId="1009"/>
    <cellStyle name="style1607459956766" xfId="1010"/>
    <cellStyle name="style1607459956832" xfId="1011"/>
    <cellStyle name="style1607459956898" xfId="1012"/>
    <cellStyle name="style1607459956964" xfId="1013"/>
    <cellStyle name="style1607459957029" xfId="1014"/>
    <cellStyle name="style1607459957084" xfId="1015"/>
    <cellStyle name="style1607459957135" xfId="1016"/>
    <cellStyle name="style1607459957545" xfId="1017"/>
    <cellStyle name="style1607459957611" xfId="1018"/>
    <cellStyle name="style1607459957678" xfId="1019"/>
    <cellStyle name="style1607459999586" xfId="1020"/>
    <cellStyle name="style1607459999658" xfId="1021"/>
    <cellStyle name="style1607459999726" xfId="1022"/>
    <cellStyle name="style1607459999793" xfId="1023"/>
    <cellStyle name="style1607459999865" xfId="1024"/>
    <cellStyle name="style1607459999918" xfId="1025"/>
    <cellStyle name="style1607459999992" xfId="1026"/>
    <cellStyle name="style1607460000058" xfId="1027"/>
    <cellStyle name="style1607460000111" xfId="1028"/>
    <cellStyle name="style1607460000177" xfId="1029"/>
    <cellStyle name="style1607460000227" xfId="1030"/>
    <cellStyle name="style1607460000279" xfId="1031"/>
    <cellStyle name="style1607460000332" xfId="1032"/>
    <cellStyle name="style1607460000387" xfId="1033"/>
    <cellStyle name="style1607460034089" xfId="1034"/>
    <cellStyle name="style1607460034166" xfId="1035"/>
    <cellStyle name="style1607460034217" xfId="1036"/>
    <cellStyle name="style1607460034287" xfId="1037"/>
    <cellStyle name="style1607460034354" xfId="1038"/>
    <cellStyle name="style1607460034421" xfId="1039"/>
    <cellStyle name="style1607460034472" xfId="1040"/>
    <cellStyle name="style1607460034532" xfId="1041"/>
    <cellStyle name="style1607460034583" xfId="1042"/>
    <cellStyle name="style1607460067517" xfId="1043"/>
    <cellStyle name="style1607460067589" xfId="1044"/>
    <cellStyle name="style1607460067660" xfId="1045"/>
    <cellStyle name="style1607460067729" xfId="1046"/>
    <cellStyle name="style1607460067798" xfId="1047"/>
    <cellStyle name="style1607460067864" xfId="1048"/>
    <cellStyle name="style1607460067932" xfId="1049"/>
    <cellStyle name="style1607460068000" xfId="1050"/>
    <cellStyle name="style1607460068071" xfId="1051"/>
    <cellStyle name="style1607460068135" xfId="1052"/>
    <cellStyle name="style1607460068193" xfId="1053"/>
    <cellStyle name="style1607460068247" xfId="1054"/>
    <cellStyle name="style1607460068308" xfId="1055"/>
    <cellStyle name="style1607460068359" xfId="1056"/>
    <cellStyle name="style1607460068426" xfId="1057"/>
    <cellStyle name="style1607460068496" xfId="1058"/>
    <cellStyle name="style1607460068565" xfId="1059"/>
    <cellStyle name="style1607460068631" xfId="1060"/>
    <cellStyle name="style1607460068697" xfId="1061"/>
    <cellStyle name="style1607460068762" xfId="1062"/>
    <cellStyle name="style1607460068813" xfId="1063"/>
    <cellStyle name="style1607460068864" xfId="1064"/>
    <cellStyle name="style1607460068925" xfId="1065"/>
    <cellStyle name="style1607460068992" xfId="1066"/>
    <cellStyle name="style1607460069057" xfId="1067"/>
    <cellStyle name="style1607460071960" xfId="1068"/>
    <cellStyle name="style1607460072024" xfId="1069"/>
    <cellStyle name="style1607460072089" xfId="1070"/>
    <cellStyle name="style1607460072148" xfId="1071"/>
    <cellStyle name="style1607460072208" xfId="1072"/>
    <cellStyle name="style1607460072272" xfId="1073"/>
    <cellStyle name="style1607460072331" xfId="1074"/>
    <cellStyle name="style1607460072384" xfId="1075"/>
    <cellStyle name="style1607460072442" xfId="1076"/>
    <cellStyle name="style1607460072498" xfId="1077"/>
    <cellStyle name="style1607460072557" xfId="1078"/>
    <cellStyle name="style1607460072620" xfId="1079"/>
    <cellStyle name="style1607460072706" xfId="1080"/>
    <cellStyle name="style1607460072771" xfId="1081"/>
    <cellStyle name="style1607460072831" xfId="1082"/>
    <cellStyle name="style1607460072894" xfId="1083"/>
    <cellStyle name="style1607460072954" xfId="1084"/>
    <cellStyle name="style1607460073014" xfId="1085"/>
    <cellStyle name="style1607460073075" xfId="1086"/>
    <cellStyle name="style1607460073133" xfId="1087"/>
    <cellStyle name="style1607460073183" xfId="1088"/>
    <cellStyle name="style1607460073234" xfId="1089"/>
    <cellStyle name="style1607460073644" xfId="1090"/>
    <cellStyle name="style1607460073703" xfId="1091"/>
    <cellStyle name="style1607460073764" xfId="1092"/>
    <cellStyle name="style1607460076559" xfId="1093"/>
    <cellStyle name="style1607460076622" xfId="1094"/>
    <cellStyle name="style1607460076681" xfId="1095"/>
    <cellStyle name="style1607460076745" xfId="1096"/>
    <cellStyle name="style1607460076809" xfId="1097"/>
    <cellStyle name="style1607460076860" xfId="1098"/>
    <cellStyle name="style1607460076923" xfId="1099"/>
    <cellStyle name="style1607460076980" xfId="1100"/>
    <cellStyle name="style1607460077032" xfId="1101"/>
    <cellStyle name="style1607460077090" xfId="1102"/>
    <cellStyle name="style1607460077145" xfId="1103"/>
    <cellStyle name="style1607460077196" xfId="1104"/>
    <cellStyle name="style1607460077247" xfId="1105"/>
    <cellStyle name="style1607460077299" xfId="1106"/>
    <cellStyle name="style1607460080302" xfId="1107"/>
    <cellStyle name="style1607460080365" xfId="1108"/>
    <cellStyle name="style1607460080416" xfId="1109"/>
    <cellStyle name="style1607460080484" xfId="1110"/>
    <cellStyle name="style1607460080543" xfId="1111"/>
    <cellStyle name="style1607460080601" xfId="1112"/>
    <cellStyle name="style1607460080652" xfId="1113"/>
    <cellStyle name="style1607460080709" xfId="1114"/>
    <cellStyle name="style1607460080760" xfId="1115"/>
    <cellStyle name="style1607460118191" xfId="1116"/>
    <cellStyle name="style1607460118263" xfId="1117"/>
    <cellStyle name="style1607460118332" xfId="1118"/>
    <cellStyle name="style1607460118405" xfId="1119"/>
    <cellStyle name="style1607460118475" xfId="1120"/>
    <cellStyle name="style1607460118545" xfId="1121"/>
    <cellStyle name="style1607460118611" xfId="1122"/>
    <cellStyle name="style1607460118678" xfId="1123"/>
    <cellStyle name="style1607460118748" xfId="1124"/>
    <cellStyle name="style1607460118820" xfId="1125"/>
    <cellStyle name="style1607460118888" xfId="1126"/>
    <cellStyle name="style1607460118941" xfId="1127"/>
    <cellStyle name="style1607460119006" xfId="1128"/>
    <cellStyle name="style1607460119058" xfId="1129"/>
    <cellStyle name="style1607460119130" xfId="1130"/>
    <cellStyle name="style1607460119196" xfId="1131"/>
    <cellStyle name="style1607460119261" xfId="1132"/>
    <cellStyle name="style1607460119327" xfId="1133"/>
    <cellStyle name="style1607460119393" xfId="1134"/>
    <cellStyle name="style1607460119458" xfId="1135"/>
    <cellStyle name="style1607460119510" xfId="1136"/>
    <cellStyle name="style1607460119560" xfId="1137"/>
    <cellStyle name="style1607460119622" xfId="1138"/>
    <cellStyle name="style1607460119688" xfId="1139"/>
    <cellStyle name="style1607460119754" xfId="1140"/>
    <cellStyle name="style1607460122328" xfId="1141"/>
    <cellStyle name="style1607460122393" xfId="1142"/>
    <cellStyle name="style1607460122454" xfId="1143"/>
    <cellStyle name="style1607460122512" xfId="1144"/>
    <cellStyle name="style1607460122572" xfId="1145"/>
    <cellStyle name="style1607460122638" xfId="1146"/>
    <cellStyle name="style1607460122696" xfId="1147"/>
    <cellStyle name="style1607460122748" xfId="1148"/>
    <cellStyle name="style1607460122808" xfId="1149"/>
    <cellStyle name="style1607460122863" xfId="1150"/>
    <cellStyle name="style1607460122924" xfId="1151"/>
    <cellStyle name="style1607460122988" xfId="1152"/>
    <cellStyle name="style1607460123075" xfId="1153"/>
    <cellStyle name="style1607460123135" xfId="1154"/>
    <cellStyle name="style1607460123196" xfId="1155"/>
    <cellStyle name="style1607460123256" xfId="1156"/>
    <cellStyle name="style1607460123320" xfId="1157"/>
    <cellStyle name="style1607460123378" xfId="1158"/>
    <cellStyle name="style1607460123438" xfId="1159"/>
    <cellStyle name="style1607460123496" xfId="1160"/>
    <cellStyle name="style1607460123548" xfId="1161"/>
    <cellStyle name="style1607460123613" xfId="1162"/>
    <cellStyle name="style1607460124080" xfId="1163"/>
    <cellStyle name="style1607460124140" xfId="1164"/>
    <cellStyle name="style1607460124201" xfId="1165"/>
    <cellStyle name="style1607460126760" xfId="1166"/>
    <cellStyle name="style1607460126826" xfId="1167"/>
    <cellStyle name="style1607460126887" xfId="1168"/>
    <cellStyle name="style1607460126946" xfId="1169"/>
    <cellStyle name="style1607460127009" xfId="1170"/>
    <cellStyle name="style1607460127060" xfId="1171"/>
    <cellStyle name="style1607460127123" xfId="1172"/>
    <cellStyle name="style1607460127186" xfId="1173"/>
    <cellStyle name="style1607460127240" xfId="1174"/>
    <cellStyle name="style1607460127300" xfId="1175"/>
    <cellStyle name="style1607460127351" xfId="1176"/>
    <cellStyle name="style1607460127401" xfId="1177"/>
    <cellStyle name="style1607460127451" xfId="1178"/>
    <cellStyle name="style1607460127504" xfId="1179"/>
    <cellStyle name="style1607460129969" xfId="1180"/>
    <cellStyle name="style1607460130033" xfId="1181"/>
    <cellStyle name="style1607460130084" xfId="1182"/>
    <cellStyle name="style1607460130151" xfId="1183"/>
    <cellStyle name="style1607460130210" xfId="1184"/>
    <cellStyle name="style1607460130272" xfId="1185"/>
    <cellStyle name="style1607460130323" xfId="1186"/>
    <cellStyle name="style1607460130377" xfId="1187"/>
    <cellStyle name="style1607460130428" xfId="1188"/>
    <cellStyle name="style1607607485622" xfId="1190"/>
    <cellStyle name="style1607607485697" xfId="1191"/>
    <cellStyle name="style1607607485767" xfId="1192"/>
    <cellStyle name="style1607607485837" xfId="1193"/>
    <cellStyle name="style1607607485908" xfId="1194"/>
    <cellStyle name="style1607607485982" xfId="1195"/>
    <cellStyle name="style1607607486051" xfId="1196"/>
    <cellStyle name="style1607607486120" xfId="1197"/>
    <cellStyle name="style1607607486189" xfId="1198"/>
    <cellStyle name="style1607607486262" xfId="1199"/>
    <cellStyle name="style1607607486332" xfId="1200"/>
    <cellStyle name="style1607607486396" xfId="1201"/>
    <cellStyle name="style1607607486467" xfId="1202"/>
    <cellStyle name="style1607607486521" xfId="1203"/>
    <cellStyle name="style1607607486589" xfId="1204"/>
    <cellStyle name="style1607607486657" xfId="1205"/>
    <cellStyle name="style1607607486725" xfId="1206"/>
    <cellStyle name="style1607607486794" xfId="1207"/>
    <cellStyle name="style1607607486863" xfId="1208"/>
    <cellStyle name="style1607607486932" xfId="1209"/>
    <cellStyle name="style1607607486985" xfId="1210"/>
    <cellStyle name="style1607607487038" xfId="1211"/>
    <cellStyle name="style1607607487106" xfId="1212"/>
    <cellStyle name="style1607607487177" xfId="1213"/>
    <cellStyle name="style1607607487249" xfId="1214"/>
    <cellStyle name="style1607607489685" xfId="1215"/>
    <cellStyle name="style1607607489751" xfId="1216"/>
    <cellStyle name="style1607607489816" xfId="1217"/>
    <cellStyle name="style1607607489879" xfId="1218"/>
    <cellStyle name="style1607607489941" xfId="1219"/>
    <cellStyle name="style1607607490007" xfId="1220"/>
    <cellStyle name="style1607607490068" xfId="1221"/>
    <cellStyle name="style1607607490122" xfId="1222"/>
    <cellStyle name="style1607607490183" xfId="1223"/>
    <cellStyle name="style1607607490246" xfId="1224"/>
    <cellStyle name="style1607607490308" xfId="1225"/>
    <cellStyle name="style1607607490374" xfId="1226"/>
    <cellStyle name="style1607607490474" xfId="1227"/>
    <cellStyle name="style1607607490536" xfId="1228"/>
    <cellStyle name="style1607607490603" xfId="1229"/>
    <cellStyle name="style1607607490666" xfId="1230"/>
    <cellStyle name="style1607607490728" xfId="1231"/>
    <cellStyle name="style1607607490789" xfId="1232"/>
    <cellStyle name="style1607607490852" xfId="1233"/>
    <cellStyle name="style1607607490913" xfId="1234"/>
    <cellStyle name="style1607607490966" xfId="1235"/>
    <cellStyle name="style1607607491020" xfId="1236"/>
    <cellStyle name="style1607607491609" xfId="1237"/>
    <cellStyle name="style1607607491671" xfId="1238"/>
    <cellStyle name="style1607607491734" xfId="1239"/>
    <cellStyle name="style1607607494262" xfId="1240"/>
    <cellStyle name="style1607607494334" xfId="1241"/>
    <cellStyle name="style1607607494397" xfId="1242"/>
    <cellStyle name="style1607607494462" xfId="1243"/>
    <cellStyle name="style1607607494530" xfId="1244"/>
    <cellStyle name="style1607607494585" xfId="1245"/>
    <cellStyle name="style1607607494653" xfId="1246"/>
    <cellStyle name="style1607607494716" xfId="1247"/>
    <cellStyle name="style1607607494774" xfId="1248"/>
    <cellStyle name="style1607607494837" xfId="1249"/>
    <cellStyle name="style1607607494890" xfId="1250"/>
    <cellStyle name="style1607607494943" xfId="1251"/>
    <cellStyle name="style1607607495001" xfId="1252"/>
    <cellStyle name="style1607607495056" xfId="1253"/>
    <cellStyle name="style1607607497485" xfId="1254"/>
    <cellStyle name="style1607607497552" xfId="1255"/>
    <cellStyle name="style1607607497605" xfId="1256"/>
    <cellStyle name="style1607607497672" xfId="1257"/>
    <cellStyle name="style1607607497735" xfId="1258"/>
    <cellStyle name="style1607607497796" xfId="1259"/>
    <cellStyle name="style1607607497848" xfId="1260"/>
    <cellStyle name="style1607607497907" xfId="1261"/>
    <cellStyle name="style1607607497967" xfId="1262"/>
    <cellStyle name="style1610959243211" xfId="1265"/>
    <cellStyle name="style1610959243292" xfId="1266"/>
    <cellStyle name="style1610959243370" xfId="1267"/>
    <cellStyle name="style1610959243451" xfId="1268"/>
    <cellStyle name="style1610959243525" xfId="1269"/>
    <cellStyle name="style1610959243605" xfId="1270"/>
    <cellStyle name="style1610959243680" xfId="1271"/>
    <cellStyle name="style1610959243755" xfId="1272"/>
    <cellStyle name="style1610959243830" xfId="1273"/>
    <cellStyle name="style1610959243914" xfId="1274"/>
    <cellStyle name="style1610959243994" xfId="1275"/>
    <cellStyle name="style1610959244069" xfId="1276"/>
    <cellStyle name="style1610959244143" xfId="1277"/>
    <cellStyle name="style1610959244218" xfId="1278"/>
    <cellStyle name="style1610959244292" xfId="1279"/>
    <cellStyle name="style1610959244367" xfId="1280"/>
    <cellStyle name="style1610959244443" xfId="1281"/>
    <cellStyle name="style1610959244517" xfId="1282"/>
    <cellStyle name="style1610959244578" xfId="1283"/>
    <cellStyle name="style1610959244636" xfId="1284"/>
    <cellStyle name="style1610959244707" xfId="1285"/>
    <cellStyle name="style1610959244781" xfId="1286"/>
    <cellStyle name="style1610959244857" xfId="1287"/>
    <cellStyle name="style1610959250865" xfId="1288"/>
    <cellStyle name="style1610959250941" xfId="1289"/>
    <cellStyle name="style1610959251011" xfId="1290"/>
    <cellStyle name="style1610959251079" xfId="1291"/>
    <cellStyle name="style1610959251148" xfId="1292"/>
    <cellStyle name="style1610959251221" xfId="1293"/>
    <cellStyle name="style1610959251296" xfId="1294"/>
    <cellStyle name="style1610959251366" xfId="1295"/>
    <cellStyle name="style1610959251438" xfId="1296"/>
    <cellStyle name="style1610959251514" xfId="1297"/>
    <cellStyle name="style1610959251582" xfId="1298"/>
    <cellStyle name="style1610959251650" xfId="1299"/>
    <cellStyle name="style1610959251719" xfId="1300"/>
    <cellStyle name="style1610959251786" xfId="1301"/>
    <cellStyle name="style1610959251859" xfId="1302"/>
    <cellStyle name="style1610959251925" xfId="1303"/>
    <cellStyle name="style1610959251995" xfId="1304"/>
    <cellStyle name="style1610959252065" xfId="1305"/>
    <cellStyle name="style1610959252124" xfId="1306"/>
    <cellStyle name="style1610959252184" xfId="1307"/>
    <cellStyle name="style1610959252252" xfId="1308"/>
    <cellStyle name="style1610959252320" xfId="1309"/>
    <cellStyle name="style1610959252393" xfId="1310"/>
    <cellStyle name="style1610959258474" xfId="1311"/>
    <cellStyle name="style1610959258546" xfId="1312"/>
    <cellStyle name="style1610959258614" xfId="1313"/>
    <cellStyle name="style1610959258681" xfId="1314"/>
    <cellStyle name="style1610959258749" xfId="1315"/>
    <cellStyle name="style1610959258829" xfId="1316"/>
    <cellStyle name="style1610959258899" xfId="1317"/>
    <cellStyle name="style1610959258969" xfId="1318"/>
    <cellStyle name="style1610959259035" xfId="1319"/>
    <cellStyle name="style1610959259107" xfId="1320"/>
    <cellStyle name="style1610959259179" xfId="1321"/>
    <cellStyle name="style1610959259247" xfId="1322"/>
    <cellStyle name="style1610959259318" xfId="1323"/>
    <cellStyle name="style1610959259384" xfId="1324"/>
    <cellStyle name="style1610959259451" xfId="1325"/>
    <cellStyle name="style1610959259517" xfId="1326"/>
    <cellStyle name="style1610959259584" xfId="1327"/>
    <cellStyle name="style1610959259649" xfId="1328"/>
    <cellStyle name="style1610959259706" xfId="1329"/>
    <cellStyle name="style1610959259767" xfId="1330"/>
    <cellStyle name="style1610959259921" xfId="1331"/>
    <cellStyle name="style1610959259987" xfId="1332"/>
    <cellStyle name="style1610959260058" xfId="1333"/>
    <cellStyle name="style1610959269141" xfId="1334"/>
    <cellStyle name="style1610959269213" xfId="1335"/>
    <cellStyle name="style1610959269278" xfId="1336"/>
    <cellStyle name="style1610959269346" xfId="1337"/>
    <cellStyle name="style1610959269413" xfId="1338"/>
    <cellStyle name="style1610959269491" xfId="1339"/>
    <cellStyle name="style1610959269570" xfId="1340"/>
    <cellStyle name="style1610959269635" xfId="1341"/>
    <cellStyle name="style1610959269699" xfId="1342"/>
    <cellStyle name="style1610959269767" xfId="1343"/>
    <cellStyle name="style1610959269834" xfId="1344"/>
    <cellStyle name="style1610959269899" xfId="1345"/>
    <cellStyle name="style1610959269965" xfId="1346"/>
    <cellStyle name="style1610959270030" xfId="1347"/>
    <cellStyle name="style1610959270092" xfId="1348"/>
    <cellStyle name="style1610959270166" xfId="1349"/>
    <cellStyle name="style1610959270233" xfId="1350"/>
    <cellStyle name="style1610959270290" xfId="1351"/>
    <cellStyle name="style1610959270349" xfId="1352"/>
    <cellStyle name="style1610959270406" xfId="1353"/>
    <cellStyle name="style1610959270473" xfId="1354"/>
    <cellStyle name="style1610959270562" xfId="1355"/>
    <cellStyle name="style1610959270642" xfId="1356"/>
    <cellStyle name="style1610959270713" xfId="1357"/>
    <cellStyle name="style1610959270770" xfId="1358"/>
    <cellStyle name="style1610959270834" xfId="1359"/>
    <cellStyle name="style1610959270892" xfId="1360"/>
    <cellStyle name="style1610959270951" xfId="1361"/>
    <cellStyle name="style1610959277556" xfId="1362"/>
    <cellStyle name="style1610959277627" xfId="1363"/>
    <cellStyle name="style1610959277690" xfId="1364"/>
    <cellStyle name="style1610959277760" xfId="1365"/>
    <cellStyle name="style1610959277827" xfId="1366"/>
    <cellStyle name="style1610959277892" xfId="1367"/>
    <cellStyle name="style1610959277950" xfId="1368"/>
    <cellStyle name="style1610959278012" xfId="1369"/>
    <cellStyle name="style1610959278070" xfId="137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139411</xdr:rowOff>
    </xdr:from>
    <xdr:to>
      <xdr:col>1</xdr:col>
      <xdr:colOff>723900</xdr:colOff>
      <xdr:row>3</xdr:row>
      <xdr:rowOff>80296</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39411"/>
          <a:ext cx="2038350" cy="512385"/>
        </a:xfrm>
        <a:prstGeom prst="rect">
          <a:avLst/>
        </a:prstGeom>
      </xdr:spPr>
    </xdr:pic>
    <xdr:clientData/>
  </xdr:twoCellAnchor>
  <xdr:twoCellAnchor editAs="oneCell">
    <xdr:from>
      <xdr:col>1</xdr:col>
      <xdr:colOff>4391023</xdr:colOff>
      <xdr:row>1</xdr:row>
      <xdr:rowOff>85725</xdr:rowOff>
    </xdr:from>
    <xdr:to>
      <xdr:col>2</xdr:col>
      <xdr:colOff>911761</xdr:colOff>
      <xdr:row>6</xdr:row>
      <xdr:rowOff>175024</xdr:rowOff>
    </xdr:to>
    <xdr:pic>
      <xdr:nvPicPr>
        <xdr:cNvPr id="3" name="Slika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C5"/>
  </sheetPr>
  <dimension ref="A7:C25"/>
  <sheetViews>
    <sheetView showGridLines="0" tabSelected="1" zoomScaleNormal="100" workbookViewId="0">
      <selection activeCell="B19" sqref="B19"/>
    </sheetView>
  </sheetViews>
  <sheetFormatPr defaultRowHeight="15" x14ac:dyDescent="0.25"/>
  <cols>
    <col min="1" max="1" width="21.85546875" style="21" customWidth="1"/>
    <col min="2" max="2" width="95.5703125" style="21" customWidth="1"/>
    <col min="3" max="3" width="19.7109375" style="21" customWidth="1"/>
    <col min="4" max="16384" width="9.140625" style="21"/>
  </cols>
  <sheetData>
    <row r="7" spans="1:3" ht="29.25" customHeight="1" x14ac:dyDescent="0.25">
      <c r="A7" s="126" t="s">
        <v>28</v>
      </c>
      <c r="B7" s="127"/>
      <c r="C7" s="127"/>
    </row>
    <row r="8" spans="1:3" ht="22.5" customHeight="1" x14ac:dyDescent="0.25">
      <c r="A8" s="128" t="s">
        <v>151</v>
      </c>
      <c r="B8" s="129"/>
      <c r="C8" s="129"/>
    </row>
    <row r="9" spans="1:3" s="25" customFormat="1" ht="22.5" customHeight="1" x14ac:dyDescent="0.25">
      <c r="A9" s="22" t="s">
        <v>0</v>
      </c>
      <c r="B9" s="23" t="s">
        <v>1</v>
      </c>
      <c r="C9" s="24" t="s">
        <v>8</v>
      </c>
    </row>
    <row r="10" spans="1:3" s="25" customFormat="1" ht="22.5" customHeight="1" x14ac:dyDescent="0.25">
      <c r="A10" s="26" t="s">
        <v>2</v>
      </c>
      <c r="B10" s="27" t="s">
        <v>7</v>
      </c>
      <c r="C10" s="28"/>
    </row>
    <row r="11" spans="1:3" s="25" customFormat="1" ht="22.5" customHeight="1" x14ac:dyDescent="0.25">
      <c r="A11" s="29" t="s">
        <v>3</v>
      </c>
      <c r="B11" s="30" t="s">
        <v>35</v>
      </c>
      <c r="C11" s="31"/>
    </row>
    <row r="12" spans="1:3" s="25" customFormat="1" ht="22.5" customHeight="1" x14ac:dyDescent="0.25">
      <c r="A12" s="32" t="s">
        <v>4</v>
      </c>
      <c r="B12" s="33" t="s">
        <v>33</v>
      </c>
      <c r="C12" s="34"/>
    </row>
    <row r="13" spans="1:3" s="25" customFormat="1" ht="22.5" customHeight="1" x14ac:dyDescent="0.25">
      <c r="A13" s="29" t="s">
        <v>5</v>
      </c>
      <c r="B13" s="30" t="s">
        <v>48</v>
      </c>
      <c r="C13" s="31"/>
    </row>
    <row r="14" spans="1:3" s="25" customFormat="1" ht="22.5" customHeight="1" x14ac:dyDescent="0.25">
      <c r="A14" s="32" t="s">
        <v>34</v>
      </c>
      <c r="B14" s="33" t="s">
        <v>46</v>
      </c>
      <c r="C14" s="34" t="s">
        <v>9</v>
      </c>
    </row>
    <row r="15" spans="1:3" s="25" customFormat="1" ht="22.5" customHeight="1" x14ac:dyDescent="0.25">
      <c r="A15" s="29" t="s">
        <v>24</v>
      </c>
      <c r="B15" s="30" t="s">
        <v>6</v>
      </c>
      <c r="C15" s="31"/>
    </row>
    <row r="16" spans="1:3" s="25" customFormat="1" ht="22.5" customHeight="1" x14ac:dyDescent="0.25">
      <c r="A16" s="32" t="s">
        <v>32</v>
      </c>
      <c r="B16" s="33" t="s">
        <v>47</v>
      </c>
      <c r="C16" s="34"/>
    </row>
    <row r="17" spans="1:2" s="25" customFormat="1" ht="18.600000000000001" customHeight="1" x14ac:dyDescent="0.25">
      <c r="A17" s="35"/>
      <c r="B17" s="36"/>
    </row>
    <row r="18" spans="1:2" s="25" customFormat="1" ht="18.600000000000001" customHeight="1" x14ac:dyDescent="0.25">
      <c r="A18" s="37"/>
      <c r="B18" s="37"/>
    </row>
    <row r="19" spans="1:2" s="25" customFormat="1" ht="18.600000000000001" customHeight="1" x14ac:dyDescent="0.25">
      <c r="A19" s="37" t="s">
        <v>29</v>
      </c>
      <c r="B19" s="38">
        <v>44214</v>
      </c>
    </row>
    <row r="22" spans="1:2" ht="15.75" x14ac:dyDescent="0.25">
      <c r="A22" s="39"/>
    </row>
    <row r="23" spans="1:2" ht="15.75" x14ac:dyDescent="0.25">
      <c r="A23" s="39"/>
    </row>
    <row r="24" spans="1:2" x14ac:dyDescent="0.25">
      <c r="A24" s="40"/>
    </row>
    <row r="25" spans="1:2" x14ac:dyDescent="0.25">
      <c r="A25" s="40"/>
    </row>
  </sheetData>
  <mergeCells count="2">
    <mergeCell ref="A7:C7"/>
    <mergeCell ref="A8:C8"/>
  </mergeCells>
  <hyperlinks>
    <hyperlink ref="A10:B10" location="'Tabela 1'!A1" display="Tabela 1"/>
    <hyperlink ref="A11:B11" location="'Tabela 2'!A1" display="Tabela 2"/>
    <hyperlink ref="A12:B12" location="'Tabela 3'!A1" display="Tabela 3"/>
    <hyperlink ref="A13:B13" location="'Tabela 4'!A1" display="Tabela 4"/>
    <hyperlink ref="A14:B14" location="'Tabela 5'!A1" display="Tabela 5"/>
    <hyperlink ref="A15:B15" location="Pojasnila!A1" display="Pojasnila"/>
    <hyperlink ref="A16:B16" location="Viri!A1" display="Viri"/>
    <hyperlink ref="B16" location="Viri!A1" display="Viri podatkov"/>
    <hyperlink ref="B13" location="'Tabela 4'!A1" display="Tedensko število potrjenih primerov med zdravstvenimi delavci po spolu"/>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DA5D7"/>
  </sheetPr>
  <dimension ref="A1:G37"/>
  <sheetViews>
    <sheetView workbookViewId="0">
      <pane ySplit="2" topLeftCell="A3" activePane="bottomLeft" state="frozen"/>
      <selection pane="bottomLeft" sqref="A1:G1"/>
    </sheetView>
  </sheetViews>
  <sheetFormatPr defaultColWidth="13.5703125" defaultRowHeight="12.75" x14ac:dyDescent="0.2"/>
  <cols>
    <col min="1" max="16384" width="13.5703125" style="5"/>
  </cols>
  <sheetData>
    <row r="1" spans="1:7" ht="18.95" customHeight="1" x14ac:dyDescent="0.2">
      <c r="A1" s="130" t="s">
        <v>7</v>
      </c>
      <c r="B1" s="131"/>
      <c r="C1" s="131"/>
      <c r="D1" s="131"/>
      <c r="E1" s="131"/>
      <c r="F1" s="131"/>
      <c r="G1" s="132"/>
    </row>
    <row r="2" spans="1:7" ht="29.1" customHeight="1" x14ac:dyDescent="0.2">
      <c r="A2" s="133" t="s">
        <v>49</v>
      </c>
      <c r="B2" s="46" t="s">
        <v>50</v>
      </c>
      <c r="C2" s="47" t="s">
        <v>51</v>
      </c>
      <c r="D2" s="47" t="s">
        <v>52</v>
      </c>
      <c r="E2" s="47" t="s">
        <v>53</v>
      </c>
      <c r="F2" s="47" t="s">
        <v>54</v>
      </c>
      <c r="G2" s="48" t="s">
        <v>55</v>
      </c>
    </row>
    <row r="3" spans="1:7" ht="17.100000000000001" customHeight="1" x14ac:dyDescent="0.2">
      <c r="A3" s="49" t="s">
        <v>55</v>
      </c>
      <c r="B3" s="52">
        <v>1487</v>
      </c>
      <c r="C3" s="53">
        <v>371</v>
      </c>
      <c r="D3" s="53">
        <v>88380</v>
      </c>
      <c r="E3" s="53">
        <v>39838</v>
      </c>
      <c r="F3" s="53">
        <v>2483</v>
      </c>
      <c r="G3" s="54">
        <v>132559</v>
      </c>
    </row>
    <row r="4" spans="1:7" ht="17.100000000000001" customHeight="1" x14ac:dyDescent="0.2">
      <c r="A4" s="50" t="s">
        <v>56</v>
      </c>
      <c r="B4" s="55">
        <v>3</v>
      </c>
      <c r="C4" s="56">
        <v>2</v>
      </c>
      <c r="D4" s="56">
        <v>1</v>
      </c>
      <c r="E4" s="56">
        <v>3</v>
      </c>
      <c r="F4" s="56">
        <v>0</v>
      </c>
      <c r="G4" s="57">
        <v>9</v>
      </c>
    </row>
    <row r="5" spans="1:7" ht="17.100000000000001" customHeight="1" x14ac:dyDescent="0.2">
      <c r="A5" s="50" t="s">
        <v>57</v>
      </c>
      <c r="B5" s="58">
        <v>4</v>
      </c>
      <c r="C5" s="59">
        <v>5</v>
      </c>
      <c r="D5" s="59">
        <v>0</v>
      </c>
      <c r="E5" s="59">
        <v>2</v>
      </c>
      <c r="F5" s="59">
        <v>0</v>
      </c>
      <c r="G5" s="60">
        <v>11</v>
      </c>
    </row>
    <row r="6" spans="1:7" ht="17.100000000000001" customHeight="1" x14ac:dyDescent="0.2">
      <c r="A6" s="50" t="s">
        <v>58</v>
      </c>
      <c r="B6" s="55">
        <v>13</v>
      </c>
      <c r="C6" s="56">
        <v>10</v>
      </c>
      <c r="D6" s="56">
        <v>0</v>
      </c>
      <c r="E6" s="56">
        <v>2</v>
      </c>
      <c r="F6" s="56">
        <v>0</v>
      </c>
      <c r="G6" s="57">
        <v>25</v>
      </c>
    </row>
    <row r="7" spans="1:7" ht="17.100000000000001" customHeight="1" x14ac:dyDescent="0.2">
      <c r="A7" s="50" t="s">
        <v>59</v>
      </c>
      <c r="B7" s="58">
        <v>18</v>
      </c>
      <c r="C7" s="59">
        <v>24</v>
      </c>
      <c r="D7" s="59">
        <v>17</v>
      </c>
      <c r="E7" s="59">
        <v>3</v>
      </c>
      <c r="F7" s="59">
        <v>0</v>
      </c>
      <c r="G7" s="60">
        <v>62</v>
      </c>
    </row>
    <row r="8" spans="1:7" ht="17.100000000000001" customHeight="1" x14ac:dyDescent="0.2">
      <c r="A8" s="50" t="s">
        <v>60</v>
      </c>
      <c r="B8" s="55">
        <v>24</v>
      </c>
      <c r="C8" s="56">
        <v>12</v>
      </c>
      <c r="D8" s="56">
        <v>77</v>
      </c>
      <c r="E8" s="56">
        <v>19</v>
      </c>
      <c r="F8" s="56">
        <v>0</v>
      </c>
      <c r="G8" s="57">
        <v>132</v>
      </c>
    </row>
    <row r="9" spans="1:7" ht="17.100000000000001" customHeight="1" x14ac:dyDescent="0.2">
      <c r="A9" s="50" t="s">
        <v>61</v>
      </c>
      <c r="B9" s="58">
        <v>19</v>
      </c>
      <c r="C9" s="59">
        <v>6</v>
      </c>
      <c r="D9" s="59">
        <v>83</v>
      </c>
      <c r="E9" s="59">
        <v>25</v>
      </c>
      <c r="F9" s="59">
        <v>0</v>
      </c>
      <c r="G9" s="60">
        <v>133</v>
      </c>
    </row>
    <row r="10" spans="1:7" ht="17.100000000000001" customHeight="1" x14ac:dyDescent="0.2">
      <c r="A10" s="50" t="s">
        <v>62</v>
      </c>
      <c r="B10" s="55">
        <v>1</v>
      </c>
      <c r="C10" s="56">
        <v>0</v>
      </c>
      <c r="D10" s="56">
        <v>34</v>
      </c>
      <c r="E10" s="56">
        <v>8</v>
      </c>
      <c r="F10" s="56">
        <v>1</v>
      </c>
      <c r="G10" s="57">
        <v>44</v>
      </c>
    </row>
    <row r="11" spans="1:7" ht="17.100000000000001" customHeight="1" x14ac:dyDescent="0.2">
      <c r="A11" s="50" t="s">
        <v>63</v>
      </c>
      <c r="B11" s="58">
        <v>8</v>
      </c>
      <c r="C11" s="59">
        <v>4</v>
      </c>
      <c r="D11" s="59">
        <v>46</v>
      </c>
      <c r="E11" s="59">
        <v>16</v>
      </c>
      <c r="F11" s="59">
        <v>0</v>
      </c>
      <c r="G11" s="60">
        <v>74</v>
      </c>
    </row>
    <row r="12" spans="1:7" ht="17.100000000000001" customHeight="1" x14ac:dyDescent="0.2">
      <c r="A12" s="50" t="s">
        <v>64</v>
      </c>
      <c r="B12" s="55">
        <v>14</v>
      </c>
      <c r="C12" s="56">
        <v>2</v>
      </c>
      <c r="D12" s="56">
        <v>31</v>
      </c>
      <c r="E12" s="56">
        <v>9</v>
      </c>
      <c r="F12" s="56">
        <v>0</v>
      </c>
      <c r="G12" s="57">
        <v>56</v>
      </c>
    </row>
    <row r="13" spans="1:7" ht="17.100000000000001" customHeight="1" x14ac:dyDescent="0.2">
      <c r="A13" s="50" t="s">
        <v>65</v>
      </c>
      <c r="B13" s="58">
        <v>29</v>
      </c>
      <c r="C13" s="59">
        <v>9</v>
      </c>
      <c r="D13" s="59">
        <v>20</v>
      </c>
      <c r="E13" s="59">
        <v>14</v>
      </c>
      <c r="F13" s="59">
        <v>0</v>
      </c>
      <c r="G13" s="60">
        <v>72</v>
      </c>
    </row>
    <row r="14" spans="1:7" ht="17.100000000000001" customHeight="1" x14ac:dyDescent="0.2">
      <c r="A14" s="50" t="s">
        <v>66</v>
      </c>
      <c r="B14" s="55">
        <v>82</v>
      </c>
      <c r="C14" s="56">
        <v>21</v>
      </c>
      <c r="D14" s="56">
        <v>38</v>
      </c>
      <c r="E14" s="56">
        <v>28</v>
      </c>
      <c r="F14" s="56">
        <v>3</v>
      </c>
      <c r="G14" s="57">
        <v>172</v>
      </c>
    </row>
    <row r="15" spans="1:7" ht="17.100000000000001" customHeight="1" x14ac:dyDescent="0.2">
      <c r="A15" s="50" t="s">
        <v>67</v>
      </c>
      <c r="B15" s="58">
        <v>102</v>
      </c>
      <c r="C15" s="59">
        <v>28</v>
      </c>
      <c r="D15" s="59">
        <v>55</v>
      </c>
      <c r="E15" s="59">
        <v>50</v>
      </c>
      <c r="F15" s="59">
        <v>1</v>
      </c>
      <c r="G15" s="60">
        <v>236</v>
      </c>
    </row>
    <row r="16" spans="1:7" ht="17.100000000000001" customHeight="1" x14ac:dyDescent="0.2">
      <c r="A16" s="50" t="s">
        <v>68</v>
      </c>
      <c r="B16" s="55">
        <v>35</v>
      </c>
      <c r="C16" s="56">
        <v>20</v>
      </c>
      <c r="D16" s="56">
        <v>99</v>
      </c>
      <c r="E16" s="56">
        <v>63</v>
      </c>
      <c r="F16" s="56">
        <v>1</v>
      </c>
      <c r="G16" s="57">
        <v>218</v>
      </c>
    </row>
    <row r="17" spans="1:7" ht="17.100000000000001" customHeight="1" x14ac:dyDescent="0.2">
      <c r="A17" s="50" t="s">
        <v>69</v>
      </c>
      <c r="B17" s="58">
        <v>35</v>
      </c>
      <c r="C17" s="59">
        <v>19</v>
      </c>
      <c r="D17" s="59">
        <v>160</v>
      </c>
      <c r="E17" s="59">
        <v>91</v>
      </c>
      <c r="F17" s="59">
        <v>2</v>
      </c>
      <c r="G17" s="60">
        <v>307</v>
      </c>
    </row>
    <row r="18" spans="1:7" ht="17.100000000000001" customHeight="1" x14ac:dyDescent="0.2">
      <c r="A18" s="50" t="s">
        <v>70</v>
      </c>
      <c r="B18" s="55">
        <v>27</v>
      </c>
      <c r="C18" s="56">
        <v>9</v>
      </c>
      <c r="D18" s="56">
        <v>359</v>
      </c>
      <c r="E18" s="56">
        <v>161</v>
      </c>
      <c r="F18" s="56">
        <v>3</v>
      </c>
      <c r="G18" s="57">
        <v>559</v>
      </c>
    </row>
    <row r="19" spans="1:7" ht="17.100000000000001" customHeight="1" x14ac:dyDescent="0.2">
      <c r="A19" s="50" t="s">
        <v>71</v>
      </c>
      <c r="B19" s="58">
        <v>17</v>
      </c>
      <c r="C19" s="59">
        <v>7</v>
      </c>
      <c r="D19" s="59">
        <v>468</v>
      </c>
      <c r="E19" s="59">
        <v>226</v>
      </c>
      <c r="F19" s="59">
        <v>3</v>
      </c>
      <c r="G19" s="60">
        <v>721</v>
      </c>
    </row>
    <row r="20" spans="1:7" ht="17.100000000000001" customHeight="1" x14ac:dyDescent="0.2">
      <c r="A20" s="50" t="s">
        <v>72</v>
      </c>
      <c r="B20" s="55">
        <v>21</v>
      </c>
      <c r="C20" s="56">
        <v>1</v>
      </c>
      <c r="D20" s="56">
        <v>599</v>
      </c>
      <c r="E20" s="56">
        <v>296</v>
      </c>
      <c r="F20" s="56">
        <v>2</v>
      </c>
      <c r="G20" s="57">
        <v>919</v>
      </c>
    </row>
    <row r="21" spans="1:7" ht="17.100000000000001" customHeight="1" x14ac:dyDescent="0.2">
      <c r="A21" s="50" t="s">
        <v>73</v>
      </c>
      <c r="B21" s="58">
        <v>29</v>
      </c>
      <c r="C21" s="59">
        <v>2</v>
      </c>
      <c r="D21" s="59">
        <v>764</v>
      </c>
      <c r="E21" s="59">
        <v>382</v>
      </c>
      <c r="F21" s="59">
        <v>8</v>
      </c>
      <c r="G21" s="60">
        <v>1185</v>
      </c>
    </row>
    <row r="22" spans="1:7" ht="17.100000000000001" customHeight="1" x14ac:dyDescent="0.2">
      <c r="A22" s="50" t="s">
        <v>74</v>
      </c>
      <c r="B22" s="55">
        <v>30</v>
      </c>
      <c r="C22" s="56">
        <v>0</v>
      </c>
      <c r="D22" s="56">
        <v>1475</v>
      </c>
      <c r="E22" s="56">
        <v>742</v>
      </c>
      <c r="F22" s="56">
        <v>10</v>
      </c>
      <c r="G22" s="57">
        <v>2257</v>
      </c>
    </row>
    <row r="23" spans="1:7" ht="17.100000000000001" customHeight="1" x14ac:dyDescent="0.2">
      <c r="A23" s="50" t="s">
        <v>75</v>
      </c>
      <c r="B23" s="58">
        <v>56</v>
      </c>
      <c r="C23" s="59">
        <v>10</v>
      </c>
      <c r="D23" s="59">
        <v>3135</v>
      </c>
      <c r="E23" s="59">
        <v>1576</v>
      </c>
      <c r="F23" s="59">
        <v>51</v>
      </c>
      <c r="G23" s="60">
        <v>4828</v>
      </c>
    </row>
    <row r="24" spans="1:7" ht="17.100000000000001" customHeight="1" x14ac:dyDescent="0.2">
      <c r="A24" s="50" t="s">
        <v>76</v>
      </c>
      <c r="B24" s="55">
        <v>49</v>
      </c>
      <c r="C24" s="56">
        <v>15</v>
      </c>
      <c r="D24" s="56">
        <v>5654</v>
      </c>
      <c r="E24" s="56">
        <v>3091</v>
      </c>
      <c r="F24" s="56">
        <v>154</v>
      </c>
      <c r="G24" s="57">
        <v>8963</v>
      </c>
    </row>
    <row r="25" spans="1:7" ht="17.100000000000001" customHeight="1" x14ac:dyDescent="0.2">
      <c r="A25" s="50" t="s">
        <v>77</v>
      </c>
      <c r="B25" s="58">
        <v>62</v>
      </c>
      <c r="C25" s="59">
        <v>8</v>
      </c>
      <c r="D25" s="59">
        <v>4951</v>
      </c>
      <c r="E25" s="59">
        <v>2797</v>
      </c>
      <c r="F25" s="59">
        <v>179</v>
      </c>
      <c r="G25" s="60">
        <v>7997</v>
      </c>
    </row>
    <row r="26" spans="1:7" ht="17.100000000000001" customHeight="1" x14ac:dyDescent="0.2">
      <c r="A26" s="50" t="s">
        <v>78</v>
      </c>
      <c r="B26" s="55">
        <v>81</v>
      </c>
      <c r="C26" s="56">
        <v>11</v>
      </c>
      <c r="D26" s="56">
        <v>5270</v>
      </c>
      <c r="E26" s="56">
        <v>3517</v>
      </c>
      <c r="F26" s="56">
        <v>152</v>
      </c>
      <c r="G26" s="57">
        <v>9031</v>
      </c>
    </row>
    <row r="27" spans="1:7" ht="17.100000000000001" customHeight="1" x14ac:dyDescent="0.2">
      <c r="A27" s="50" t="s">
        <v>79</v>
      </c>
      <c r="B27" s="58">
        <v>81</v>
      </c>
      <c r="C27" s="59">
        <v>17</v>
      </c>
      <c r="D27" s="59">
        <v>5929</v>
      </c>
      <c r="E27" s="59">
        <v>3467</v>
      </c>
      <c r="F27" s="59">
        <v>127</v>
      </c>
      <c r="G27" s="60">
        <v>9621</v>
      </c>
    </row>
    <row r="28" spans="1:7" ht="17.100000000000001" customHeight="1" x14ac:dyDescent="0.2">
      <c r="A28" s="50" t="s">
        <v>80</v>
      </c>
      <c r="B28" s="55">
        <v>89</v>
      </c>
      <c r="C28" s="56">
        <v>20</v>
      </c>
      <c r="D28" s="56">
        <v>6711</v>
      </c>
      <c r="E28" s="56">
        <v>2865</v>
      </c>
      <c r="F28" s="56">
        <v>178</v>
      </c>
      <c r="G28" s="57">
        <v>9863</v>
      </c>
    </row>
    <row r="29" spans="1:7" ht="17.100000000000001" customHeight="1" x14ac:dyDescent="0.2">
      <c r="A29" s="50" t="s">
        <v>81</v>
      </c>
      <c r="B29" s="58">
        <v>71</v>
      </c>
      <c r="C29" s="59">
        <v>12</v>
      </c>
      <c r="D29" s="59">
        <v>7019</v>
      </c>
      <c r="E29" s="59">
        <v>2464</v>
      </c>
      <c r="F29" s="59">
        <v>177</v>
      </c>
      <c r="G29" s="60">
        <v>9743</v>
      </c>
    </row>
    <row r="30" spans="1:7" ht="17.100000000000001" customHeight="1" x14ac:dyDescent="0.2">
      <c r="A30" s="50" t="s">
        <v>82</v>
      </c>
      <c r="B30" s="55">
        <v>67</v>
      </c>
      <c r="C30" s="56">
        <v>16</v>
      </c>
      <c r="D30" s="56">
        <v>7363</v>
      </c>
      <c r="E30" s="56">
        <v>2431</v>
      </c>
      <c r="F30" s="56">
        <v>178</v>
      </c>
      <c r="G30" s="57">
        <v>10055</v>
      </c>
    </row>
    <row r="31" spans="1:7" ht="17.100000000000001" customHeight="1" x14ac:dyDescent="0.2">
      <c r="A31" s="50" t="s">
        <v>83</v>
      </c>
      <c r="B31" s="58">
        <v>59</v>
      </c>
      <c r="C31" s="59">
        <v>12</v>
      </c>
      <c r="D31" s="59">
        <v>7253</v>
      </c>
      <c r="E31" s="59">
        <v>2478</v>
      </c>
      <c r="F31" s="59">
        <v>185</v>
      </c>
      <c r="G31" s="60">
        <v>9987</v>
      </c>
    </row>
    <row r="32" spans="1:7" ht="17.100000000000001" customHeight="1" x14ac:dyDescent="0.2">
      <c r="A32" s="50" t="s">
        <v>84</v>
      </c>
      <c r="B32" s="55">
        <v>60</v>
      </c>
      <c r="C32" s="56">
        <v>17</v>
      </c>
      <c r="D32" s="56">
        <v>6362</v>
      </c>
      <c r="E32" s="56">
        <v>2477</v>
      </c>
      <c r="F32" s="56">
        <v>170</v>
      </c>
      <c r="G32" s="57">
        <v>9086</v>
      </c>
    </row>
    <row r="33" spans="1:7" ht="17.100000000000001" customHeight="1" x14ac:dyDescent="0.2">
      <c r="A33" s="50" t="s">
        <v>85</v>
      </c>
      <c r="B33" s="58">
        <v>56</v>
      </c>
      <c r="C33" s="59">
        <v>15</v>
      </c>
      <c r="D33" s="59">
        <v>5635</v>
      </c>
      <c r="E33" s="59">
        <v>2538</v>
      </c>
      <c r="F33" s="59">
        <v>213</v>
      </c>
      <c r="G33" s="60">
        <v>8457</v>
      </c>
    </row>
    <row r="34" spans="1:7" ht="17.100000000000001" customHeight="1" x14ac:dyDescent="0.2">
      <c r="A34" s="50" t="s">
        <v>86</v>
      </c>
      <c r="B34" s="55">
        <v>69</v>
      </c>
      <c r="C34" s="56">
        <v>12</v>
      </c>
      <c r="D34" s="56">
        <v>5912</v>
      </c>
      <c r="E34" s="56">
        <v>2688</v>
      </c>
      <c r="F34" s="56">
        <v>239</v>
      </c>
      <c r="G34" s="57">
        <v>8920</v>
      </c>
    </row>
    <row r="35" spans="1:7" ht="17.100000000000001" customHeight="1" x14ac:dyDescent="0.2">
      <c r="A35" s="50" t="s">
        <v>87</v>
      </c>
      <c r="B35" s="58">
        <v>116</v>
      </c>
      <c r="C35" s="59">
        <v>14</v>
      </c>
      <c r="D35" s="59">
        <v>7193</v>
      </c>
      <c r="E35" s="59">
        <v>3082</v>
      </c>
      <c r="F35" s="59">
        <v>252</v>
      </c>
      <c r="G35" s="60">
        <v>10657</v>
      </c>
    </row>
    <row r="36" spans="1:7" ht="17.100000000000001" customHeight="1" x14ac:dyDescent="0.2">
      <c r="A36" s="51" t="s">
        <v>88</v>
      </c>
      <c r="B36" s="61">
        <v>60</v>
      </c>
      <c r="C36" s="62">
        <v>11</v>
      </c>
      <c r="D36" s="62">
        <v>5667</v>
      </c>
      <c r="E36" s="62">
        <v>2227</v>
      </c>
      <c r="F36" s="62">
        <v>194</v>
      </c>
      <c r="G36" s="63">
        <v>8159</v>
      </c>
    </row>
    <row r="37" spans="1:7" ht="27.95" customHeight="1" x14ac:dyDescent="0.25">
      <c r="A37"/>
      <c r="B37"/>
      <c r="C37"/>
      <c r="D37"/>
      <c r="E37"/>
      <c r="F37"/>
      <c r="G37"/>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DBF0"/>
  </sheetPr>
  <dimension ref="A1:Q13"/>
  <sheetViews>
    <sheetView workbookViewId="0">
      <pane xSplit="1" ySplit="2" topLeftCell="B3" activePane="bottomRight" state="frozen"/>
      <selection pane="topRight" activeCell="B1" sqref="A1 B1"/>
      <selection pane="bottomLeft" activeCell="A3" sqref="A1 A3"/>
      <selection pane="bottomRight" sqref="A1:Q1"/>
    </sheetView>
  </sheetViews>
  <sheetFormatPr defaultColWidth="13.5703125" defaultRowHeight="12.75" x14ac:dyDescent="0.2"/>
  <cols>
    <col min="1" max="16384" width="13.5703125" style="5"/>
  </cols>
  <sheetData>
    <row r="1" spans="1:17" ht="18.95" customHeight="1" x14ac:dyDescent="0.2">
      <c r="A1" s="134" t="s">
        <v>35</v>
      </c>
      <c r="B1" s="135"/>
      <c r="C1" s="135"/>
      <c r="D1" s="135"/>
      <c r="E1" s="135"/>
      <c r="F1" s="135"/>
      <c r="G1" s="135"/>
      <c r="H1" s="135"/>
      <c r="I1" s="135"/>
      <c r="J1" s="135"/>
      <c r="K1" s="135"/>
      <c r="L1" s="135"/>
      <c r="M1" s="135"/>
      <c r="N1" s="135"/>
      <c r="O1" s="135"/>
      <c r="P1" s="135"/>
      <c r="Q1" s="136"/>
    </row>
    <row r="2" spans="1:17" ht="59.1" customHeight="1" x14ac:dyDescent="0.2">
      <c r="A2" s="137" t="s">
        <v>49</v>
      </c>
      <c r="B2" s="64" t="s">
        <v>89</v>
      </c>
      <c r="C2" s="65" t="s">
        <v>90</v>
      </c>
      <c r="D2" s="65" t="s">
        <v>91</v>
      </c>
      <c r="E2" s="65" t="s">
        <v>92</v>
      </c>
      <c r="F2" s="65" t="s">
        <v>93</v>
      </c>
      <c r="G2" s="65" t="s">
        <v>94</v>
      </c>
      <c r="H2" s="65" t="s">
        <v>95</v>
      </c>
      <c r="I2" s="65" t="s">
        <v>96</v>
      </c>
      <c r="J2" s="65" t="s">
        <v>97</v>
      </c>
      <c r="K2" s="65" t="s">
        <v>98</v>
      </c>
      <c r="L2" s="65" t="s">
        <v>99</v>
      </c>
      <c r="M2" s="65" t="s">
        <v>100</v>
      </c>
      <c r="N2" s="65" t="s">
        <v>101</v>
      </c>
      <c r="O2" s="65" t="s">
        <v>102</v>
      </c>
      <c r="P2" s="65" t="s">
        <v>103</v>
      </c>
      <c r="Q2" s="66" t="s">
        <v>55</v>
      </c>
    </row>
    <row r="3" spans="1:17" ht="17.100000000000001" customHeight="1" x14ac:dyDescent="0.2">
      <c r="A3" s="67" t="s">
        <v>55</v>
      </c>
      <c r="B3" s="70">
        <v>22675</v>
      </c>
      <c r="C3" s="71">
        <v>18385</v>
      </c>
      <c r="D3" s="71">
        <v>122</v>
      </c>
      <c r="E3" s="71">
        <v>1658</v>
      </c>
      <c r="F3" s="71">
        <v>374</v>
      </c>
      <c r="G3" s="71">
        <v>8348</v>
      </c>
      <c r="H3" s="71">
        <v>63</v>
      </c>
      <c r="I3" s="71">
        <v>21</v>
      </c>
      <c r="J3" s="71">
        <v>1786</v>
      </c>
      <c r="K3" s="71">
        <v>6</v>
      </c>
      <c r="L3" s="71">
        <v>99</v>
      </c>
      <c r="M3" s="71">
        <v>5546</v>
      </c>
      <c r="N3" s="71">
        <v>46</v>
      </c>
      <c r="O3" s="71">
        <v>1372</v>
      </c>
      <c r="P3" s="71">
        <v>24203</v>
      </c>
      <c r="Q3" s="72">
        <v>84704</v>
      </c>
    </row>
    <row r="4" spans="1:17" ht="17.100000000000001" customHeight="1" x14ac:dyDescent="0.2">
      <c r="A4" s="68" t="s">
        <v>80</v>
      </c>
      <c r="B4" s="73">
        <v>2205</v>
      </c>
      <c r="C4" s="74">
        <v>2572</v>
      </c>
      <c r="D4" s="74">
        <v>11</v>
      </c>
      <c r="E4" s="74">
        <v>191</v>
      </c>
      <c r="F4" s="74">
        <v>55</v>
      </c>
      <c r="G4" s="74">
        <v>1561</v>
      </c>
      <c r="H4" s="74">
        <v>1</v>
      </c>
      <c r="I4" s="74">
        <v>1</v>
      </c>
      <c r="J4" s="74">
        <v>186</v>
      </c>
      <c r="K4" s="74">
        <v>2</v>
      </c>
      <c r="L4" s="74">
        <v>17</v>
      </c>
      <c r="M4" s="74">
        <v>237</v>
      </c>
      <c r="N4" s="74">
        <v>6</v>
      </c>
      <c r="O4" s="74">
        <v>144</v>
      </c>
      <c r="P4" s="74">
        <v>2508</v>
      </c>
      <c r="Q4" s="75">
        <v>9697</v>
      </c>
    </row>
    <row r="5" spans="1:17" ht="17.100000000000001" customHeight="1" x14ac:dyDescent="0.2">
      <c r="A5" s="68" t="s">
        <v>81</v>
      </c>
      <c r="B5" s="76">
        <v>2358</v>
      </c>
      <c r="C5" s="77">
        <v>2601</v>
      </c>
      <c r="D5" s="77">
        <v>13</v>
      </c>
      <c r="E5" s="77">
        <v>254</v>
      </c>
      <c r="F5" s="77">
        <v>59</v>
      </c>
      <c r="G5" s="77">
        <v>1460</v>
      </c>
      <c r="H5" s="77">
        <v>1</v>
      </c>
      <c r="I5" s="77">
        <v>4</v>
      </c>
      <c r="J5" s="77">
        <v>216</v>
      </c>
      <c r="K5" s="77">
        <v>0</v>
      </c>
      <c r="L5" s="77">
        <v>23</v>
      </c>
      <c r="M5" s="77">
        <v>238</v>
      </c>
      <c r="N5" s="77">
        <v>2</v>
      </c>
      <c r="O5" s="77">
        <v>148</v>
      </c>
      <c r="P5" s="77">
        <v>2355</v>
      </c>
      <c r="Q5" s="78">
        <v>9732</v>
      </c>
    </row>
    <row r="6" spans="1:17" ht="17.100000000000001" customHeight="1" x14ac:dyDescent="0.2">
      <c r="A6" s="68" t="s">
        <v>82</v>
      </c>
      <c r="B6" s="73">
        <v>2485</v>
      </c>
      <c r="C6" s="74">
        <v>2743</v>
      </c>
      <c r="D6" s="74">
        <v>14</v>
      </c>
      <c r="E6" s="74">
        <v>239</v>
      </c>
      <c r="F6" s="74">
        <v>48</v>
      </c>
      <c r="G6" s="74">
        <v>1488</v>
      </c>
      <c r="H6" s="74">
        <v>1</v>
      </c>
      <c r="I6" s="74">
        <v>2</v>
      </c>
      <c r="J6" s="74">
        <v>221</v>
      </c>
      <c r="K6" s="74">
        <v>2</v>
      </c>
      <c r="L6" s="74">
        <v>14</v>
      </c>
      <c r="M6" s="74">
        <v>251</v>
      </c>
      <c r="N6" s="74">
        <v>4</v>
      </c>
      <c r="O6" s="74">
        <v>147</v>
      </c>
      <c r="P6" s="74">
        <v>2395</v>
      </c>
      <c r="Q6" s="75">
        <v>10054</v>
      </c>
    </row>
    <row r="7" spans="1:17" ht="17.100000000000001" customHeight="1" x14ac:dyDescent="0.2">
      <c r="A7" s="68" t="s">
        <v>83</v>
      </c>
      <c r="B7" s="76">
        <v>2707</v>
      </c>
      <c r="C7" s="77">
        <v>2693</v>
      </c>
      <c r="D7" s="77">
        <v>13</v>
      </c>
      <c r="E7" s="77">
        <v>257</v>
      </c>
      <c r="F7" s="77">
        <v>53</v>
      </c>
      <c r="G7" s="77">
        <v>1015</v>
      </c>
      <c r="H7" s="77">
        <v>1</v>
      </c>
      <c r="I7" s="77">
        <v>2</v>
      </c>
      <c r="J7" s="77">
        <v>266</v>
      </c>
      <c r="K7" s="77">
        <v>1</v>
      </c>
      <c r="L7" s="77">
        <v>11</v>
      </c>
      <c r="M7" s="77">
        <v>307</v>
      </c>
      <c r="N7" s="77">
        <v>6</v>
      </c>
      <c r="O7" s="77">
        <v>171</v>
      </c>
      <c r="P7" s="77">
        <v>2481</v>
      </c>
      <c r="Q7" s="78">
        <v>9984</v>
      </c>
    </row>
    <row r="8" spans="1:17" ht="17.100000000000001" customHeight="1" x14ac:dyDescent="0.2">
      <c r="A8" s="68" t="s">
        <v>84</v>
      </c>
      <c r="B8" s="73">
        <v>2348</v>
      </c>
      <c r="C8" s="74">
        <v>2270</v>
      </c>
      <c r="D8" s="74">
        <v>11</v>
      </c>
      <c r="E8" s="74">
        <v>176</v>
      </c>
      <c r="F8" s="74">
        <v>45</v>
      </c>
      <c r="G8" s="74">
        <v>864</v>
      </c>
      <c r="H8" s="74">
        <v>11</v>
      </c>
      <c r="I8" s="74">
        <v>2</v>
      </c>
      <c r="J8" s="74">
        <v>227</v>
      </c>
      <c r="K8" s="74">
        <v>0</v>
      </c>
      <c r="L8" s="74">
        <v>12</v>
      </c>
      <c r="M8" s="74">
        <v>542</v>
      </c>
      <c r="N8" s="74">
        <v>5</v>
      </c>
      <c r="O8" s="74">
        <v>137</v>
      </c>
      <c r="P8" s="74">
        <v>2431</v>
      </c>
      <c r="Q8" s="75">
        <v>9081</v>
      </c>
    </row>
    <row r="9" spans="1:17" ht="17.100000000000001" customHeight="1" x14ac:dyDescent="0.2">
      <c r="A9" s="68" t="s">
        <v>85</v>
      </c>
      <c r="B9" s="76">
        <v>2196</v>
      </c>
      <c r="C9" s="77">
        <v>1781</v>
      </c>
      <c r="D9" s="77">
        <v>15</v>
      </c>
      <c r="E9" s="77">
        <v>185</v>
      </c>
      <c r="F9" s="77">
        <v>41</v>
      </c>
      <c r="G9" s="77">
        <v>636</v>
      </c>
      <c r="H9" s="77">
        <v>7</v>
      </c>
      <c r="I9" s="77">
        <v>2</v>
      </c>
      <c r="J9" s="77">
        <v>156</v>
      </c>
      <c r="K9" s="77">
        <v>0</v>
      </c>
      <c r="L9" s="77">
        <v>5</v>
      </c>
      <c r="M9" s="77">
        <v>537</v>
      </c>
      <c r="N9" s="77">
        <v>6</v>
      </c>
      <c r="O9" s="77">
        <v>153</v>
      </c>
      <c r="P9" s="77">
        <v>2734</v>
      </c>
      <c r="Q9" s="78">
        <v>8454</v>
      </c>
    </row>
    <row r="10" spans="1:17" ht="17.100000000000001" customHeight="1" x14ac:dyDescent="0.2">
      <c r="A10" s="68" t="s">
        <v>86</v>
      </c>
      <c r="B10" s="73">
        <v>2622</v>
      </c>
      <c r="C10" s="74">
        <v>1272</v>
      </c>
      <c r="D10" s="74">
        <v>14</v>
      </c>
      <c r="E10" s="74">
        <v>103</v>
      </c>
      <c r="F10" s="74">
        <v>27</v>
      </c>
      <c r="G10" s="74">
        <v>500</v>
      </c>
      <c r="H10" s="74">
        <v>23</v>
      </c>
      <c r="I10" s="74">
        <v>4</v>
      </c>
      <c r="J10" s="74">
        <v>174</v>
      </c>
      <c r="K10" s="74">
        <v>1</v>
      </c>
      <c r="L10" s="74">
        <v>5</v>
      </c>
      <c r="M10" s="74">
        <v>1042</v>
      </c>
      <c r="N10" s="74">
        <v>6</v>
      </c>
      <c r="O10" s="74">
        <v>156</v>
      </c>
      <c r="P10" s="74">
        <v>2963</v>
      </c>
      <c r="Q10" s="75">
        <v>8912</v>
      </c>
    </row>
    <row r="11" spans="1:17" ht="17.100000000000001" customHeight="1" x14ac:dyDescent="0.2">
      <c r="A11" s="68" t="s">
        <v>87</v>
      </c>
      <c r="B11" s="76">
        <v>3193</v>
      </c>
      <c r="C11" s="77">
        <v>1123</v>
      </c>
      <c r="D11" s="77">
        <v>10</v>
      </c>
      <c r="E11" s="77">
        <v>97</v>
      </c>
      <c r="F11" s="77">
        <v>29</v>
      </c>
      <c r="G11" s="77">
        <v>518</v>
      </c>
      <c r="H11" s="77">
        <v>10</v>
      </c>
      <c r="I11" s="77">
        <v>1</v>
      </c>
      <c r="J11" s="77">
        <v>191</v>
      </c>
      <c r="K11" s="77">
        <v>0</v>
      </c>
      <c r="L11" s="77">
        <v>4</v>
      </c>
      <c r="M11" s="77">
        <v>1590</v>
      </c>
      <c r="N11" s="77">
        <v>7</v>
      </c>
      <c r="O11" s="77">
        <v>175</v>
      </c>
      <c r="P11" s="77">
        <v>3699</v>
      </c>
      <c r="Q11" s="78">
        <v>10647</v>
      </c>
    </row>
    <row r="12" spans="1:17" ht="17.100000000000001" customHeight="1" x14ac:dyDescent="0.2">
      <c r="A12" s="69" t="s">
        <v>88</v>
      </c>
      <c r="B12" s="79">
        <v>2561</v>
      </c>
      <c r="C12" s="80">
        <v>1330</v>
      </c>
      <c r="D12" s="80">
        <v>21</v>
      </c>
      <c r="E12" s="80">
        <v>156</v>
      </c>
      <c r="F12" s="80">
        <v>17</v>
      </c>
      <c r="G12" s="80">
        <v>306</v>
      </c>
      <c r="H12" s="80">
        <v>8</v>
      </c>
      <c r="I12" s="80">
        <v>3</v>
      </c>
      <c r="J12" s="80">
        <v>149</v>
      </c>
      <c r="K12" s="80">
        <v>0</v>
      </c>
      <c r="L12" s="80">
        <v>8</v>
      </c>
      <c r="M12" s="80">
        <v>802</v>
      </c>
      <c r="N12" s="80">
        <v>4</v>
      </c>
      <c r="O12" s="80">
        <v>141</v>
      </c>
      <c r="P12" s="80">
        <v>2637</v>
      </c>
      <c r="Q12" s="81">
        <v>8143</v>
      </c>
    </row>
    <row r="13" spans="1:17" ht="27.95" customHeight="1" x14ac:dyDescent="0.25">
      <c r="A13"/>
      <c r="B13"/>
      <c r="C13"/>
      <c r="D13"/>
      <c r="E13"/>
      <c r="F13"/>
      <c r="G13"/>
      <c r="H13"/>
      <c r="I13"/>
      <c r="J13"/>
      <c r="K13"/>
      <c r="L13"/>
      <c r="M13"/>
      <c r="N13"/>
      <c r="O13"/>
      <c r="P13"/>
      <c r="Q13"/>
    </row>
  </sheetData>
  <mergeCells count="2">
    <mergeCell ref="A1:Q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AI45"/>
  <sheetViews>
    <sheetView workbookViewId="0">
      <pane xSplit="1" ySplit="2" topLeftCell="B3" activePane="bottomRight" state="frozen"/>
      <selection pane="topRight" activeCell="B1" sqref="A1 B1"/>
      <selection pane="bottomLeft" activeCell="A3" sqref="A1 A3"/>
      <selection pane="bottomRight" sqref="A1:AI1"/>
    </sheetView>
  </sheetViews>
  <sheetFormatPr defaultColWidth="22.7109375" defaultRowHeight="12.75" x14ac:dyDescent="0.2"/>
  <cols>
    <col min="1" max="1" width="22.7109375" style="5" customWidth="1"/>
    <col min="2" max="16384" width="22.7109375" style="5"/>
  </cols>
  <sheetData>
    <row r="1" spans="1:35" ht="18.95" customHeight="1" x14ac:dyDescent="0.2">
      <c r="A1" s="138" t="s">
        <v>33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40"/>
    </row>
    <row r="2" spans="1:35" ht="17.100000000000001" customHeight="1" x14ac:dyDescent="0.2">
      <c r="A2" s="141" t="s">
        <v>49</v>
      </c>
      <c r="B2" s="82" t="s">
        <v>56</v>
      </c>
      <c r="C2" s="83" t="s">
        <v>57</v>
      </c>
      <c r="D2" s="83" t="s">
        <v>58</v>
      </c>
      <c r="E2" s="83" t="s">
        <v>59</v>
      </c>
      <c r="F2" s="83" t="s">
        <v>60</v>
      </c>
      <c r="G2" s="83" t="s">
        <v>61</v>
      </c>
      <c r="H2" s="83" t="s">
        <v>62</v>
      </c>
      <c r="I2" s="83" t="s">
        <v>63</v>
      </c>
      <c r="J2" s="83" t="s">
        <v>64</v>
      </c>
      <c r="K2" s="83" t="s">
        <v>65</v>
      </c>
      <c r="L2" s="83" t="s">
        <v>66</v>
      </c>
      <c r="M2" s="83" t="s">
        <v>67</v>
      </c>
      <c r="N2" s="83" t="s">
        <v>68</v>
      </c>
      <c r="O2" s="83" t="s">
        <v>69</v>
      </c>
      <c r="P2" s="83" t="s">
        <v>70</v>
      </c>
      <c r="Q2" s="83" t="s">
        <v>71</v>
      </c>
      <c r="R2" s="83" t="s">
        <v>72</v>
      </c>
      <c r="S2" s="83" t="s">
        <v>73</v>
      </c>
      <c r="T2" s="83" t="s">
        <v>74</v>
      </c>
      <c r="U2" s="83" t="s">
        <v>75</v>
      </c>
      <c r="V2" s="83" t="s">
        <v>76</v>
      </c>
      <c r="W2" s="83" t="s">
        <v>77</v>
      </c>
      <c r="X2" s="83" t="s">
        <v>78</v>
      </c>
      <c r="Y2" s="83" t="s">
        <v>79</v>
      </c>
      <c r="Z2" s="83" t="s">
        <v>80</v>
      </c>
      <c r="AA2" s="83" t="s">
        <v>81</v>
      </c>
      <c r="AB2" s="83" t="s">
        <v>82</v>
      </c>
      <c r="AC2" s="83" t="s">
        <v>83</v>
      </c>
      <c r="AD2" s="83" t="s">
        <v>84</v>
      </c>
      <c r="AE2" s="83" t="s">
        <v>85</v>
      </c>
      <c r="AF2" s="83" t="s">
        <v>86</v>
      </c>
      <c r="AG2" s="83" t="s">
        <v>87</v>
      </c>
      <c r="AH2" s="83" t="s">
        <v>88</v>
      </c>
      <c r="AI2" s="84" t="s">
        <v>55</v>
      </c>
    </row>
    <row r="3" spans="1:35" ht="17.100000000000001" customHeight="1" x14ac:dyDescent="0.2">
      <c r="A3" s="85" t="s">
        <v>55</v>
      </c>
      <c r="B3" s="88">
        <v>3</v>
      </c>
      <c r="C3" s="89">
        <v>4</v>
      </c>
      <c r="D3" s="89">
        <v>13</v>
      </c>
      <c r="E3" s="89">
        <v>18</v>
      </c>
      <c r="F3" s="89">
        <v>24</v>
      </c>
      <c r="G3" s="89">
        <v>19</v>
      </c>
      <c r="H3" s="89">
        <v>1</v>
      </c>
      <c r="I3" s="89">
        <v>8</v>
      </c>
      <c r="J3" s="89">
        <v>14</v>
      </c>
      <c r="K3" s="89">
        <v>29</v>
      </c>
      <c r="L3" s="89">
        <v>82</v>
      </c>
      <c r="M3" s="89">
        <v>102</v>
      </c>
      <c r="N3" s="89">
        <v>35</v>
      </c>
      <c r="O3" s="89">
        <v>35</v>
      </c>
      <c r="P3" s="89">
        <v>27</v>
      </c>
      <c r="Q3" s="89">
        <v>17</v>
      </c>
      <c r="R3" s="89">
        <v>21</v>
      </c>
      <c r="S3" s="89">
        <v>29</v>
      </c>
      <c r="T3" s="89">
        <v>30</v>
      </c>
      <c r="U3" s="89">
        <v>56</v>
      </c>
      <c r="V3" s="89">
        <v>49</v>
      </c>
      <c r="W3" s="89">
        <v>62</v>
      </c>
      <c r="X3" s="89">
        <v>81</v>
      </c>
      <c r="Y3" s="89">
        <v>81</v>
      </c>
      <c r="Z3" s="89">
        <v>89</v>
      </c>
      <c r="AA3" s="89">
        <v>71</v>
      </c>
      <c r="AB3" s="89">
        <v>67</v>
      </c>
      <c r="AC3" s="89">
        <v>59</v>
      </c>
      <c r="AD3" s="89">
        <v>60</v>
      </c>
      <c r="AE3" s="89">
        <v>56</v>
      </c>
      <c r="AF3" s="89">
        <v>69</v>
      </c>
      <c r="AG3" s="89">
        <v>116</v>
      </c>
      <c r="AH3" s="89">
        <v>60</v>
      </c>
      <c r="AI3" s="90">
        <v>1487</v>
      </c>
    </row>
    <row r="4" spans="1:35" ht="17.100000000000001" customHeight="1" x14ac:dyDescent="0.2">
      <c r="A4" s="86" t="s">
        <v>104</v>
      </c>
      <c r="B4" s="91">
        <v>3</v>
      </c>
      <c r="C4" s="92">
        <v>4</v>
      </c>
      <c r="D4" s="92">
        <v>13</v>
      </c>
      <c r="E4" s="92">
        <v>18</v>
      </c>
      <c r="F4" s="92">
        <v>24</v>
      </c>
      <c r="G4" s="92">
        <v>19</v>
      </c>
      <c r="H4" s="92">
        <v>1</v>
      </c>
      <c r="I4" s="92">
        <v>0</v>
      </c>
      <c r="J4" s="92">
        <v>0</v>
      </c>
      <c r="K4" s="92">
        <v>0</v>
      </c>
      <c r="L4" s="92">
        <v>0</v>
      </c>
      <c r="M4" s="92">
        <v>0</v>
      </c>
      <c r="N4" s="92">
        <v>0</v>
      </c>
      <c r="O4" s="92">
        <v>0</v>
      </c>
      <c r="P4" s="92">
        <v>0</v>
      </c>
      <c r="Q4" s="92">
        <v>0</v>
      </c>
      <c r="R4" s="92">
        <v>0</v>
      </c>
      <c r="S4" s="92">
        <v>0</v>
      </c>
      <c r="T4" s="92">
        <v>2</v>
      </c>
      <c r="U4" s="92">
        <v>0</v>
      </c>
      <c r="V4" s="92">
        <v>0</v>
      </c>
      <c r="W4" s="92">
        <v>0</v>
      </c>
      <c r="X4" s="92">
        <v>4</v>
      </c>
      <c r="Y4" s="92">
        <v>0</v>
      </c>
      <c r="Z4" s="92">
        <v>13</v>
      </c>
      <c r="AA4" s="92">
        <v>16</v>
      </c>
      <c r="AB4" s="92">
        <v>5</v>
      </c>
      <c r="AC4" s="92">
        <v>0</v>
      </c>
      <c r="AD4" s="92">
        <v>2</v>
      </c>
      <c r="AE4" s="92">
        <v>6</v>
      </c>
      <c r="AF4" s="92">
        <v>7</v>
      </c>
      <c r="AG4" s="92">
        <v>10</v>
      </c>
      <c r="AH4" s="92">
        <v>5</v>
      </c>
      <c r="AI4" s="93">
        <v>152</v>
      </c>
    </row>
    <row r="5" spans="1:35" ht="17.100000000000001" customHeight="1" x14ac:dyDescent="0.2">
      <c r="A5" s="86" t="s">
        <v>105</v>
      </c>
      <c r="B5" s="94">
        <v>0</v>
      </c>
      <c r="C5" s="95">
        <v>0</v>
      </c>
      <c r="D5" s="95">
        <v>0</v>
      </c>
      <c r="E5" s="95">
        <v>0</v>
      </c>
      <c r="F5" s="95">
        <v>0</v>
      </c>
      <c r="G5" s="95">
        <v>0</v>
      </c>
      <c r="H5" s="95">
        <v>0</v>
      </c>
      <c r="I5" s="95">
        <v>0</v>
      </c>
      <c r="J5" s="95">
        <v>1</v>
      </c>
      <c r="K5" s="95">
        <v>0</v>
      </c>
      <c r="L5" s="95">
        <v>2</v>
      </c>
      <c r="M5" s="95">
        <v>3</v>
      </c>
      <c r="N5" s="95">
        <v>2</v>
      </c>
      <c r="O5" s="95">
        <v>2</v>
      </c>
      <c r="P5" s="95">
        <v>7</v>
      </c>
      <c r="Q5" s="95">
        <v>5</v>
      </c>
      <c r="R5" s="95">
        <v>1</v>
      </c>
      <c r="S5" s="95">
        <v>4</v>
      </c>
      <c r="T5" s="95">
        <v>5</v>
      </c>
      <c r="U5" s="95">
        <v>10</v>
      </c>
      <c r="V5" s="95">
        <v>21</v>
      </c>
      <c r="W5" s="95">
        <v>34</v>
      </c>
      <c r="X5" s="95">
        <v>33</v>
      </c>
      <c r="Y5" s="95">
        <v>40</v>
      </c>
      <c r="Z5" s="95">
        <v>46</v>
      </c>
      <c r="AA5" s="95">
        <v>32</v>
      </c>
      <c r="AB5" s="95">
        <v>42</v>
      </c>
      <c r="AC5" s="95">
        <v>37</v>
      </c>
      <c r="AD5" s="95">
        <v>41</v>
      </c>
      <c r="AE5" s="95">
        <v>27</v>
      </c>
      <c r="AF5" s="95">
        <v>13</v>
      </c>
      <c r="AG5" s="95">
        <v>15</v>
      </c>
      <c r="AH5" s="95">
        <v>9</v>
      </c>
      <c r="AI5" s="96">
        <v>432</v>
      </c>
    </row>
    <row r="6" spans="1:35" ht="17.100000000000001" customHeight="1" x14ac:dyDescent="0.2">
      <c r="A6" s="86" t="s">
        <v>106</v>
      </c>
      <c r="B6" s="91">
        <v>0</v>
      </c>
      <c r="C6" s="92">
        <v>0</v>
      </c>
      <c r="D6" s="92">
        <v>0</v>
      </c>
      <c r="E6" s="92">
        <v>0</v>
      </c>
      <c r="F6" s="92">
        <v>0</v>
      </c>
      <c r="G6" s="92">
        <v>0</v>
      </c>
      <c r="H6" s="92">
        <v>0</v>
      </c>
      <c r="I6" s="92">
        <v>0</v>
      </c>
      <c r="J6" s="92">
        <v>0</v>
      </c>
      <c r="K6" s="92">
        <v>0</v>
      </c>
      <c r="L6" s="92">
        <v>0</v>
      </c>
      <c r="M6" s="92">
        <v>0</v>
      </c>
      <c r="N6" s="92">
        <v>0</v>
      </c>
      <c r="O6" s="92">
        <v>0</v>
      </c>
      <c r="P6" s="92">
        <v>0</v>
      </c>
      <c r="Q6" s="92">
        <v>0</v>
      </c>
      <c r="R6" s="92">
        <v>0</v>
      </c>
      <c r="S6" s="92">
        <v>0</v>
      </c>
      <c r="T6" s="92">
        <v>0</v>
      </c>
      <c r="U6" s="92">
        <v>0</v>
      </c>
      <c r="V6" s="92">
        <v>0</v>
      </c>
      <c r="W6" s="92">
        <v>0</v>
      </c>
      <c r="X6" s="92">
        <v>0</v>
      </c>
      <c r="Y6" s="92">
        <v>1</v>
      </c>
      <c r="Z6" s="92">
        <v>0</v>
      </c>
      <c r="AA6" s="92">
        <v>0</v>
      </c>
      <c r="AB6" s="92">
        <v>0</v>
      </c>
      <c r="AC6" s="92">
        <v>0</v>
      </c>
      <c r="AD6" s="92">
        <v>0</v>
      </c>
      <c r="AE6" s="92">
        <v>0</v>
      </c>
      <c r="AF6" s="92">
        <v>0</v>
      </c>
      <c r="AG6" s="92">
        <v>1</v>
      </c>
      <c r="AH6" s="92">
        <v>0</v>
      </c>
      <c r="AI6" s="93">
        <v>2</v>
      </c>
    </row>
    <row r="7" spans="1:35" ht="17.100000000000001" customHeight="1" x14ac:dyDescent="0.2">
      <c r="A7" s="86" t="s">
        <v>107</v>
      </c>
      <c r="B7" s="94">
        <v>0</v>
      </c>
      <c r="C7" s="95">
        <v>0</v>
      </c>
      <c r="D7" s="95">
        <v>0</v>
      </c>
      <c r="E7" s="95">
        <v>0</v>
      </c>
      <c r="F7" s="95">
        <v>0</v>
      </c>
      <c r="G7" s="95">
        <v>0</v>
      </c>
      <c r="H7" s="95">
        <v>0</v>
      </c>
      <c r="I7" s="95">
        <v>0</v>
      </c>
      <c r="J7" s="95">
        <v>0</v>
      </c>
      <c r="K7" s="95">
        <v>0</v>
      </c>
      <c r="L7" s="95">
        <v>0</v>
      </c>
      <c r="M7" s="95">
        <v>0</v>
      </c>
      <c r="N7" s="95">
        <v>0</v>
      </c>
      <c r="O7" s="95">
        <v>0</v>
      </c>
      <c r="P7" s="95">
        <v>0</v>
      </c>
      <c r="Q7" s="95">
        <v>0</v>
      </c>
      <c r="R7" s="95">
        <v>0</v>
      </c>
      <c r="S7" s="95">
        <v>0</v>
      </c>
      <c r="T7" s="95">
        <v>0</v>
      </c>
      <c r="U7" s="95">
        <v>0</v>
      </c>
      <c r="V7" s="95">
        <v>0</v>
      </c>
      <c r="W7" s="95">
        <v>0</v>
      </c>
      <c r="X7" s="95">
        <v>0</v>
      </c>
      <c r="Y7" s="95">
        <v>1</v>
      </c>
      <c r="Z7" s="95">
        <v>0</v>
      </c>
      <c r="AA7" s="95">
        <v>0</v>
      </c>
      <c r="AB7" s="95">
        <v>0</v>
      </c>
      <c r="AC7" s="95">
        <v>0</v>
      </c>
      <c r="AD7" s="95">
        <v>0</v>
      </c>
      <c r="AE7" s="95">
        <v>0</v>
      </c>
      <c r="AF7" s="95">
        <v>0</v>
      </c>
      <c r="AG7" s="95">
        <v>0</v>
      </c>
      <c r="AH7" s="95">
        <v>0</v>
      </c>
      <c r="AI7" s="96">
        <v>1</v>
      </c>
    </row>
    <row r="8" spans="1:35" ht="17.100000000000001" customHeight="1" x14ac:dyDescent="0.2">
      <c r="A8" s="86" t="s">
        <v>108</v>
      </c>
      <c r="B8" s="91">
        <v>0</v>
      </c>
      <c r="C8" s="92">
        <v>0</v>
      </c>
      <c r="D8" s="92">
        <v>0</v>
      </c>
      <c r="E8" s="92">
        <v>0</v>
      </c>
      <c r="F8" s="92">
        <v>0</v>
      </c>
      <c r="G8" s="92">
        <v>0</v>
      </c>
      <c r="H8" s="92">
        <v>0</v>
      </c>
      <c r="I8" s="92">
        <v>0</v>
      </c>
      <c r="J8" s="92">
        <v>0</v>
      </c>
      <c r="K8" s="92">
        <v>0</v>
      </c>
      <c r="L8" s="92">
        <v>0</v>
      </c>
      <c r="M8" s="92">
        <v>0</v>
      </c>
      <c r="N8" s="92">
        <v>0</v>
      </c>
      <c r="O8" s="92">
        <v>0</v>
      </c>
      <c r="P8" s="92">
        <v>0</v>
      </c>
      <c r="Q8" s="92">
        <v>0</v>
      </c>
      <c r="R8" s="92">
        <v>1</v>
      </c>
      <c r="S8" s="92">
        <v>0</v>
      </c>
      <c r="T8" s="92">
        <v>0</v>
      </c>
      <c r="U8" s="92">
        <v>0</v>
      </c>
      <c r="V8" s="92">
        <v>0</v>
      </c>
      <c r="W8" s="92">
        <v>0</v>
      </c>
      <c r="X8" s="92">
        <v>0</v>
      </c>
      <c r="Y8" s="92">
        <v>1</v>
      </c>
      <c r="Z8" s="92">
        <v>0</v>
      </c>
      <c r="AA8" s="92">
        <v>0</v>
      </c>
      <c r="AB8" s="92">
        <v>1</v>
      </c>
      <c r="AC8" s="92">
        <v>0</v>
      </c>
      <c r="AD8" s="92">
        <v>0</v>
      </c>
      <c r="AE8" s="92">
        <v>0</v>
      </c>
      <c r="AF8" s="92">
        <v>0</v>
      </c>
      <c r="AG8" s="92">
        <v>0</v>
      </c>
      <c r="AH8" s="92">
        <v>0</v>
      </c>
      <c r="AI8" s="93">
        <v>3</v>
      </c>
    </row>
    <row r="9" spans="1:35" ht="17.100000000000001" customHeight="1" x14ac:dyDescent="0.2">
      <c r="A9" s="86" t="s">
        <v>109</v>
      </c>
      <c r="B9" s="94">
        <v>0</v>
      </c>
      <c r="C9" s="95">
        <v>0</v>
      </c>
      <c r="D9" s="95">
        <v>0</v>
      </c>
      <c r="E9" s="95">
        <v>0</v>
      </c>
      <c r="F9" s="95">
        <v>0</v>
      </c>
      <c r="G9" s="95">
        <v>0</v>
      </c>
      <c r="H9" s="95">
        <v>0</v>
      </c>
      <c r="I9" s="95">
        <v>1</v>
      </c>
      <c r="J9" s="95">
        <v>0</v>
      </c>
      <c r="K9" s="95">
        <v>1</v>
      </c>
      <c r="L9" s="95">
        <v>6</v>
      </c>
      <c r="M9" s="95">
        <v>12</v>
      </c>
      <c r="N9" s="95">
        <v>2</v>
      </c>
      <c r="O9" s="95">
        <v>6</v>
      </c>
      <c r="P9" s="95">
        <v>2</v>
      </c>
      <c r="Q9" s="95">
        <v>1</v>
      </c>
      <c r="R9" s="95">
        <v>2</v>
      </c>
      <c r="S9" s="95">
        <v>13</v>
      </c>
      <c r="T9" s="95">
        <v>12</v>
      </c>
      <c r="U9" s="95">
        <v>14</v>
      </c>
      <c r="V9" s="95">
        <v>11</v>
      </c>
      <c r="W9" s="95">
        <v>9</v>
      </c>
      <c r="X9" s="95">
        <v>9</v>
      </c>
      <c r="Y9" s="95">
        <v>13</v>
      </c>
      <c r="Z9" s="95">
        <v>10</v>
      </c>
      <c r="AA9" s="95">
        <v>4</v>
      </c>
      <c r="AB9" s="95">
        <v>6</v>
      </c>
      <c r="AC9" s="95">
        <v>4</v>
      </c>
      <c r="AD9" s="95">
        <v>1</v>
      </c>
      <c r="AE9" s="95">
        <v>2</v>
      </c>
      <c r="AF9" s="95">
        <v>24</v>
      </c>
      <c r="AG9" s="95">
        <v>43</v>
      </c>
      <c r="AH9" s="95">
        <v>22</v>
      </c>
      <c r="AI9" s="96">
        <v>230</v>
      </c>
    </row>
    <row r="10" spans="1:35" ht="17.100000000000001" customHeight="1" x14ac:dyDescent="0.2">
      <c r="A10" s="86" t="s">
        <v>110</v>
      </c>
      <c r="B10" s="91">
        <v>0</v>
      </c>
      <c r="C10" s="92">
        <v>0</v>
      </c>
      <c r="D10" s="92">
        <v>0</v>
      </c>
      <c r="E10" s="92">
        <v>0</v>
      </c>
      <c r="F10" s="92">
        <v>0</v>
      </c>
      <c r="G10" s="92">
        <v>0</v>
      </c>
      <c r="H10" s="92">
        <v>0</v>
      </c>
      <c r="I10" s="92">
        <v>0</v>
      </c>
      <c r="J10" s="92">
        <v>0</v>
      </c>
      <c r="K10" s="92">
        <v>0</v>
      </c>
      <c r="L10" s="92">
        <v>0</v>
      </c>
      <c r="M10" s="92">
        <v>0</v>
      </c>
      <c r="N10" s="92">
        <v>0</v>
      </c>
      <c r="O10" s="92">
        <v>0</v>
      </c>
      <c r="P10" s="92">
        <v>1</v>
      </c>
      <c r="Q10" s="92">
        <v>1</v>
      </c>
      <c r="R10" s="92">
        <v>0</v>
      </c>
      <c r="S10" s="92">
        <v>0</v>
      </c>
      <c r="T10" s="92">
        <v>2</v>
      </c>
      <c r="U10" s="92">
        <v>0</v>
      </c>
      <c r="V10" s="92">
        <v>0</v>
      </c>
      <c r="W10" s="92">
        <v>0</v>
      </c>
      <c r="X10" s="92">
        <v>0</v>
      </c>
      <c r="Y10" s="92">
        <v>0</v>
      </c>
      <c r="Z10" s="92">
        <v>0</v>
      </c>
      <c r="AA10" s="92">
        <v>0</v>
      </c>
      <c r="AB10" s="92">
        <v>0</v>
      </c>
      <c r="AC10" s="92">
        <v>0</v>
      </c>
      <c r="AD10" s="92">
        <v>0</v>
      </c>
      <c r="AE10" s="92">
        <v>0</v>
      </c>
      <c r="AF10" s="92">
        <v>0</v>
      </c>
      <c r="AG10" s="92">
        <v>0</v>
      </c>
      <c r="AH10" s="92">
        <v>0</v>
      </c>
      <c r="AI10" s="93">
        <v>4</v>
      </c>
    </row>
    <row r="11" spans="1:35" ht="17.100000000000001" customHeight="1" x14ac:dyDescent="0.2">
      <c r="A11" s="86" t="s">
        <v>111</v>
      </c>
      <c r="B11" s="94">
        <v>0</v>
      </c>
      <c r="C11" s="95">
        <v>0</v>
      </c>
      <c r="D11" s="95">
        <v>0</v>
      </c>
      <c r="E11" s="95">
        <v>0</v>
      </c>
      <c r="F11" s="95">
        <v>0</v>
      </c>
      <c r="G11" s="95">
        <v>0</v>
      </c>
      <c r="H11" s="95">
        <v>0</v>
      </c>
      <c r="I11" s="95">
        <v>0</v>
      </c>
      <c r="J11" s="95">
        <v>0</v>
      </c>
      <c r="K11" s="95">
        <v>0</v>
      </c>
      <c r="L11" s="95">
        <v>0</v>
      </c>
      <c r="M11" s="95">
        <v>0</v>
      </c>
      <c r="N11" s="95">
        <v>0</v>
      </c>
      <c r="O11" s="95">
        <v>0</v>
      </c>
      <c r="P11" s="95">
        <v>0</v>
      </c>
      <c r="Q11" s="95">
        <v>1</v>
      </c>
      <c r="R11" s="95">
        <v>0</v>
      </c>
      <c r="S11" s="95">
        <v>1</v>
      </c>
      <c r="T11" s="95">
        <v>0</v>
      </c>
      <c r="U11" s="95">
        <v>0</v>
      </c>
      <c r="V11" s="95">
        <v>1</v>
      </c>
      <c r="W11" s="95">
        <v>0</v>
      </c>
      <c r="X11" s="95">
        <v>0</v>
      </c>
      <c r="Y11" s="95">
        <v>0</v>
      </c>
      <c r="Z11" s="95">
        <v>0</v>
      </c>
      <c r="AA11" s="95">
        <v>0</v>
      </c>
      <c r="AB11" s="95">
        <v>0</v>
      </c>
      <c r="AC11" s="95">
        <v>1</v>
      </c>
      <c r="AD11" s="95">
        <v>0</v>
      </c>
      <c r="AE11" s="95">
        <v>0</v>
      </c>
      <c r="AF11" s="95">
        <v>0</v>
      </c>
      <c r="AG11" s="95">
        <v>0</v>
      </c>
      <c r="AH11" s="95">
        <v>0</v>
      </c>
      <c r="AI11" s="96">
        <v>4</v>
      </c>
    </row>
    <row r="12" spans="1:35" ht="17.100000000000001" customHeight="1" x14ac:dyDescent="0.2">
      <c r="A12" s="86" t="s">
        <v>112</v>
      </c>
      <c r="B12" s="91">
        <v>0</v>
      </c>
      <c r="C12" s="92">
        <v>0</v>
      </c>
      <c r="D12" s="92">
        <v>0</v>
      </c>
      <c r="E12" s="92">
        <v>0</v>
      </c>
      <c r="F12" s="92">
        <v>0</v>
      </c>
      <c r="G12" s="92">
        <v>0</v>
      </c>
      <c r="H12" s="92">
        <v>0</v>
      </c>
      <c r="I12" s="92">
        <v>0</v>
      </c>
      <c r="J12" s="92">
        <v>0</v>
      </c>
      <c r="K12" s="92">
        <v>1</v>
      </c>
      <c r="L12" s="92">
        <v>0</v>
      </c>
      <c r="M12" s="92">
        <v>0</v>
      </c>
      <c r="N12" s="92">
        <v>0</v>
      </c>
      <c r="O12" s="92">
        <v>0</v>
      </c>
      <c r="P12" s="92">
        <v>0</v>
      </c>
      <c r="Q12" s="92">
        <v>0</v>
      </c>
      <c r="R12" s="92">
        <v>0</v>
      </c>
      <c r="S12" s="92">
        <v>0</v>
      </c>
      <c r="T12" s="92">
        <v>0</v>
      </c>
      <c r="U12" s="92">
        <v>0</v>
      </c>
      <c r="V12" s="92">
        <v>1</v>
      </c>
      <c r="W12" s="92">
        <v>0</v>
      </c>
      <c r="X12" s="92">
        <v>0</v>
      </c>
      <c r="Y12" s="92">
        <v>0</v>
      </c>
      <c r="Z12" s="92">
        <v>0</v>
      </c>
      <c r="AA12" s="92">
        <v>0</v>
      </c>
      <c r="AB12" s="92">
        <v>0</v>
      </c>
      <c r="AC12" s="92">
        <v>1</v>
      </c>
      <c r="AD12" s="92">
        <v>0</v>
      </c>
      <c r="AE12" s="92">
        <v>0</v>
      </c>
      <c r="AF12" s="92">
        <v>0</v>
      </c>
      <c r="AG12" s="92">
        <v>0</v>
      </c>
      <c r="AH12" s="92">
        <v>0</v>
      </c>
      <c r="AI12" s="93">
        <v>3</v>
      </c>
    </row>
    <row r="13" spans="1:35" ht="17.100000000000001" customHeight="1" x14ac:dyDescent="0.2">
      <c r="A13" s="86" t="s">
        <v>113</v>
      </c>
      <c r="B13" s="94">
        <v>0</v>
      </c>
      <c r="C13" s="95">
        <v>0</v>
      </c>
      <c r="D13" s="95">
        <v>0</v>
      </c>
      <c r="E13" s="95">
        <v>0</v>
      </c>
      <c r="F13" s="95">
        <v>0</v>
      </c>
      <c r="G13" s="95">
        <v>0</v>
      </c>
      <c r="H13" s="95">
        <v>0</v>
      </c>
      <c r="I13" s="95">
        <v>0</v>
      </c>
      <c r="J13" s="95">
        <v>0</v>
      </c>
      <c r="K13" s="95">
        <v>2</v>
      </c>
      <c r="L13" s="95">
        <v>0</v>
      </c>
      <c r="M13" s="95">
        <v>0</v>
      </c>
      <c r="N13" s="95">
        <v>0</v>
      </c>
      <c r="O13" s="95">
        <v>0</v>
      </c>
      <c r="P13" s="95">
        <v>0</v>
      </c>
      <c r="Q13" s="95">
        <v>0</v>
      </c>
      <c r="R13" s="95">
        <v>0</v>
      </c>
      <c r="S13" s="95">
        <v>0</v>
      </c>
      <c r="T13" s="95">
        <v>0</v>
      </c>
      <c r="U13" s="95">
        <v>0</v>
      </c>
      <c r="V13" s="95">
        <v>0</v>
      </c>
      <c r="W13" s="95">
        <v>0</v>
      </c>
      <c r="X13" s="95">
        <v>0</v>
      </c>
      <c r="Y13" s="95">
        <v>0</v>
      </c>
      <c r="Z13" s="95">
        <v>0</v>
      </c>
      <c r="AA13" s="95">
        <v>0</v>
      </c>
      <c r="AB13" s="95">
        <v>0</v>
      </c>
      <c r="AC13" s="95">
        <v>0</v>
      </c>
      <c r="AD13" s="95">
        <v>0</v>
      </c>
      <c r="AE13" s="95">
        <v>0</v>
      </c>
      <c r="AF13" s="95">
        <v>0</v>
      </c>
      <c r="AG13" s="95">
        <v>0</v>
      </c>
      <c r="AH13" s="95">
        <v>0</v>
      </c>
      <c r="AI13" s="96">
        <v>2</v>
      </c>
    </row>
    <row r="14" spans="1:35" ht="17.100000000000001" customHeight="1" x14ac:dyDescent="0.2">
      <c r="A14" s="86" t="s">
        <v>114</v>
      </c>
      <c r="B14" s="91">
        <v>0</v>
      </c>
      <c r="C14" s="92">
        <v>0</v>
      </c>
      <c r="D14" s="92">
        <v>0</v>
      </c>
      <c r="E14" s="92">
        <v>0</v>
      </c>
      <c r="F14" s="92">
        <v>0</v>
      </c>
      <c r="G14" s="92">
        <v>0</v>
      </c>
      <c r="H14" s="92">
        <v>0</v>
      </c>
      <c r="I14" s="92">
        <v>0</v>
      </c>
      <c r="J14" s="92">
        <v>0</v>
      </c>
      <c r="K14" s="92">
        <v>0</v>
      </c>
      <c r="L14" s="92">
        <v>0</v>
      </c>
      <c r="M14" s="92">
        <v>0</v>
      </c>
      <c r="N14" s="92">
        <v>0</v>
      </c>
      <c r="O14" s="92">
        <v>0</v>
      </c>
      <c r="P14" s="92">
        <v>0</v>
      </c>
      <c r="Q14" s="92">
        <v>1</v>
      </c>
      <c r="R14" s="92">
        <v>0</v>
      </c>
      <c r="S14" s="92">
        <v>0</v>
      </c>
      <c r="T14" s="92">
        <v>0</v>
      </c>
      <c r="U14" s="92">
        <v>0</v>
      </c>
      <c r="V14" s="92">
        <v>2</v>
      </c>
      <c r="W14" s="92">
        <v>0</v>
      </c>
      <c r="X14" s="92">
        <v>1</v>
      </c>
      <c r="Y14" s="92">
        <v>0</v>
      </c>
      <c r="Z14" s="92">
        <v>0</v>
      </c>
      <c r="AA14" s="92">
        <v>0</v>
      </c>
      <c r="AB14" s="92">
        <v>0</v>
      </c>
      <c r="AC14" s="92">
        <v>0</v>
      </c>
      <c r="AD14" s="92">
        <v>0</v>
      </c>
      <c r="AE14" s="92">
        <v>0</v>
      </c>
      <c r="AF14" s="92">
        <v>0</v>
      </c>
      <c r="AG14" s="92">
        <v>0</v>
      </c>
      <c r="AH14" s="92">
        <v>0</v>
      </c>
      <c r="AI14" s="93">
        <v>4</v>
      </c>
    </row>
    <row r="15" spans="1:35" ht="17.100000000000001" customHeight="1" x14ac:dyDescent="0.2">
      <c r="A15" s="86" t="s">
        <v>115</v>
      </c>
      <c r="B15" s="94">
        <v>0</v>
      </c>
      <c r="C15" s="95">
        <v>0</v>
      </c>
      <c r="D15" s="95">
        <v>0</v>
      </c>
      <c r="E15" s="95">
        <v>0</v>
      </c>
      <c r="F15" s="95">
        <v>0</v>
      </c>
      <c r="G15" s="95">
        <v>0</v>
      </c>
      <c r="H15" s="95">
        <v>0</v>
      </c>
      <c r="I15" s="95">
        <v>0</v>
      </c>
      <c r="J15" s="95">
        <v>0</v>
      </c>
      <c r="K15" s="95">
        <v>1</v>
      </c>
      <c r="L15" s="95">
        <v>0</v>
      </c>
      <c r="M15" s="95">
        <v>1</v>
      </c>
      <c r="N15" s="95">
        <v>1</v>
      </c>
      <c r="O15" s="95">
        <v>0</v>
      </c>
      <c r="P15" s="95">
        <v>1</v>
      </c>
      <c r="Q15" s="95">
        <v>0</v>
      </c>
      <c r="R15" s="95">
        <v>3</v>
      </c>
      <c r="S15" s="95">
        <v>1</v>
      </c>
      <c r="T15" s="95">
        <v>0</v>
      </c>
      <c r="U15" s="95">
        <v>0</v>
      </c>
      <c r="V15" s="95">
        <v>1</v>
      </c>
      <c r="W15" s="95">
        <v>1</v>
      </c>
      <c r="X15" s="95">
        <v>1</v>
      </c>
      <c r="Y15" s="95">
        <v>0</v>
      </c>
      <c r="Z15" s="95">
        <v>0</v>
      </c>
      <c r="AA15" s="95">
        <v>0</v>
      </c>
      <c r="AB15" s="95">
        <v>0</v>
      </c>
      <c r="AC15" s="95">
        <v>1</v>
      </c>
      <c r="AD15" s="95">
        <v>0</v>
      </c>
      <c r="AE15" s="95">
        <v>0</v>
      </c>
      <c r="AF15" s="95">
        <v>0</v>
      </c>
      <c r="AG15" s="95">
        <v>0</v>
      </c>
      <c r="AH15" s="95">
        <v>0</v>
      </c>
      <c r="AI15" s="96">
        <v>12</v>
      </c>
    </row>
    <row r="16" spans="1:35" ht="17.100000000000001" customHeight="1" x14ac:dyDescent="0.2">
      <c r="A16" s="86" t="s">
        <v>116</v>
      </c>
      <c r="B16" s="91">
        <v>0</v>
      </c>
      <c r="C16" s="92">
        <v>0</v>
      </c>
      <c r="D16" s="92">
        <v>0</v>
      </c>
      <c r="E16" s="92">
        <v>0</v>
      </c>
      <c r="F16" s="92">
        <v>0</v>
      </c>
      <c r="G16" s="92">
        <v>0</v>
      </c>
      <c r="H16" s="92">
        <v>0</v>
      </c>
      <c r="I16" s="92">
        <v>0</v>
      </c>
      <c r="J16" s="92">
        <v>0</v>
      </c>
      <c r="K16" s="92">
        <v>0</v>
      </c>
      <c r="L16" s="92">
        <v>1</v>
      </c>
      <c r="M16" s="92">
        <v>0</v>
      </c>
      <c r="N16" s="92">
        <v>0</v>
      </c>
      <c r="O16" s="92">
        <v>1</v>
      </c>
      <c r="P16" s="92">
        <v>3</v>
      </c>
      <c r="Q16" s="92">
        <v>0</v>
      </c>
      <c r="R16" s="92">
        <v>0</v>
      </c>
      <c r="S16" s="92">
        <v>0</v>
      </c>
      <c r="T16" s="92">
        <v>0</v>
      </c>
      <c r="U16" s="92">
        <v>0</v>
      </c>
      <c r="V16" s="92">
        <v>0</v>
      </c>
      <c r="W16" s="92">
        <v>0</v>
      </c>
      <c r="X16" s="92">
        <v>0</v>
      </c>
      <c r="Y16" s="92">
        <v>1</v>
      </c>
      <c r="Z16" s="92">
        <v>0</v>
      </c>
      <c r="AA16" s="92">
        <v>0</v>
      </c>
      <c r="AB16" s="92">
        <v>2</v>
      </c>
      <c r="AC16" s="92">
        <v>0</v>
      </c>
      <c r="AD16" s="92">
        <v>0</v>
      </c>
      <c r="AE16" s="92">
        <v>0</v>
      </c>
      <c r="AF16" s="92">
        <v>0</v>
      </c>
      <c r="AG16" s="92">
        <v>0</v>
      </c>
      <c r="AH16" s="92">
        <v>0</v>
      </c>
      <c r="AI16" s="93">
        <v>8</v>
      </c>
    </row>
    <row r="17" spans="1:35" ht="17.100000000000001" customHeight="1" x14ac:dyDescent="0.2">
      <c r="A17" s="86" t="s">
        <v>117</v>
      </c>
      <c r="B17" s="94">
        <v>0</v>
      </c>
      <c r="C17" s="95">
        <v>0</v>
      </c>
      <c r="D17" s="95">
        <v>0</v>
      </c>
      <c r="E17" s="95">
        <v>0</v>
      </c>
      <c r="F17" s="95">
        <v>0</v>
      </c>
      <c r="G17" s="95">
        <v>0</v>
      </c>
      <c r="H17" s="95">
        <v>0</v>
      </c>
      <c r="I17" s="95">
        <v>5</v>
      </c>
      <c r="J17" s="95">
        <v>8</v>
      </c>
      <c r="K17" s="95">
        <v>16</v>
      </c>
      <c r="L17" s="95">
        <v>66</v>
      </c>
      <c r="M17" s="95">
        <v>70</v>
      </c>
      <c r="N17" s="95">
        <v>22</v>
      </c>
      <c r="O17" s="95">
        <v>10</v>
      </c>
      <c r="P17" s="95">
        <v>4</v>
      </c>
      <c r="Q17" s="95">
        <v>2</v>
      </c>
      <c r="R17" s="95">
        <v>2</v>
      </c>
      <c r="S17" s="95">
        <v>1</v>
      </c>
      <c r="T17" s="95">
        <v>2</v>
      </c>
      <c r="U17" s="95">
        <v>19</v>
      </c>
      <c r="V17" s="95">
        <v>5</v>
      </c>
      <c r="W17" s="95">
        <v>4</v>
      </c>
      <c r="X17" s="95">
        <v>15</v>
      </c>
      <c r="Y17" s="95">
        <v>4</v>
      </c>
      <c r="Z17" s="95">
        <v>1</v>
      </c>
      <c r="AA17" s="95">
        <v>2</v>
      </c>
      <c r="AB17" s="95">
        <v>5</v>
      </c>
      <c r="AC17" s="95">
        <v>3</v>
      </c>
      <c r="AD17" s="95">
        <v>3</v>
      </c>
      <c r="AE17" s="95">
        <v>4</v>
      </c>
      <c r="AF17" s="95">
        <v>2</v>
      </c>
      <c r="AG17" s="95">
        <v>2</v>
      </c>
      <c r="AH17" s="95">
        <v>2</v>
      </c>
      <c r="AI17" s="96">
        <v>279</v>
      </c>
    </row>
    <row r="18" spans="1:35" ht="17.100000000000001" customHeight="1" x14ac:dyDescent="0.2">
      <c r="A18" s="86" t="s">
        <v>118</v>
      </c>
      <c r="B18" s="91">
        <v>0</v>
      </c>
      <c r="C18" s="92">
        <v>0</v>
      </c>
      <c r="D18" s="92">
        <v>0</v>
      </c>
      <c r="E18" s="92">
        <v>0</v>
      </c>
      <c r="F18" s="92">
        <v>0</v>
      </c>
      <c r="G18" s="92">
        <v>0</v>
      </c>
      <c r="H18" s="92">
        <v>0</v>
      </c>
      <c r="I18" s="92">
        <v>0</v>
      </c>
      <c r="J18" s="92">
        <v>1</v>
      </c>
      <c r="K18" s="92">
        <v>1</v>
      </c>
      <c r="L18" s="92">
        <v>1</v>
      </c>
      <c r="M18" s="92">
        <v>0</v>
      </c>
      <c r="N18" s="92">
        <v>0</v>
      </c>
      <c r="O18" s="92">
        <v>1</v>
      </c>
      <c r="P18" s="92">
        <v>1</v>
      </c>
      <c r="Q18" s="92">
        <v>2</v>
      </c>
      <c r="R18" s="92">
        <v>4</v>
      </c>
      <c r="S18" s="92">
        <v>0</v>
      </c>
      <c r="T18" s="92">
        <v>4</v>
      </c>
      <c r="U18" s="92">
        <v>4</v>
      </c>
      <c r="V18" s="92">
        <v>2</v>
      </c>
      <c r="W18" s="92">
        <v>3</v>
      </c>
      <c r="X18" s="92">
        <v>3</v>
      </c>
      <c r="Y18" s="92">
        <v>1</v>
      </c>
      <c r="Z18" s="92">
        <v>3</v>
      </c>
      <c r="AA18" s="92">
        <v>2</v>
      </c>
      <c r="AB18" s="92">
        <v>2</v>
      </c>
      <c r="AC18" s="92">
        <v>3</v>
      </c>
      <c r="AD18" s="92">
        <v>0</v>
      </c>
      <c r="AE18" s="92">
        <v>1</v>
      </c>
      <c r="AF18" s="92">
        <v>2</v>
      </c>
      <c r="AG18" s="92">
        <v>2</v>
      </c>
      <c r="AH18" s="92">
        <v>1</v>
      </c>
      <c r="AI18" s="93">
        <v>44</v>
      </c>
    </row>
    <row r="19" spans="1:35" ht="17.100000000000001" customHeight="1" x14ac:dyDescent="0.2">
      <c r="A19" s="86" t="s">
        <v>119</v>
      </c>
      <c r="B19" s="94">
        <v>0</v>
      </c>
      <c r="C19" s="95">
        <v>0</v>
      </c>
      <c r="D19" s="95">
        <v>0</v>
      </c>
      <c r="E19" s="95">
        <v>0</v>
      </c>
      <c r="F19" s="95">
        <v>0</v>
      </c>
      <c r="G19" s="95">
        <v>0</v>
      </c>
      <c r="H19" s="95">
        <v>0</v>
      </c>
      <c r="I19" s="95">
        <v>0</v>
      </c>
      <c r="J19" s="95">
        <v>2</v>
      </c>
      <c r="K19" s="95">
        <v>1</v>
      </c>
      <c r="L19" s="95">
        <v>1</v>
      </c>
      <c r="M19" s="95">
        <v>6</v>
      </c>
      <c r="N19" s="95">
        <v>3</v>
      </c>
      <c r="O19" s="95">
        <v>1</v>
      </c>
      <c r="P19" s="95">
        <v>3</v>
      </c>
      <c r="Q19" s="95">
        <v>1</v>
      </c>
      <c r="R19" s="95">
        <v>1</v>
      </c>
      <c r="S19" s="95">
        <v>1</v>
      </c>
      <c r="T19" s="95">
        <v>0</v>
      </c>
      <c r="U19" s="95">
        <v>0</v>
      </c>
      <c r="V19" s="95">
        <v>0</v>
      </c>
      <c r="W19" s="95">
        <v>2</v>
      </c>
      <c r="X19" s="95">
        <v>2</v>
      </c>
      <c r="Y19" s="95">
        <v>4</v>
      </c>
      <c r="Z19" s="95">
        <v>0</v>
      </c>
      <c r="AA19" s="95">
        <v>2</v>
      </c>
      <c r="AB19" s="95">
        <v>0</v>
      </c>
      <c r="AC19" s="95">
        <v>4</v>
      </c>
      <c r="AD19" s="95">
        <v>2</v>
      </c>
      <c r="AE19" s="95">
        <v>2</v>
      </c>
      <c r="AF19" s="95">
        <v>9</v>
      </c>
      <c r="AG19" s="95">
        <v>28</v>
      </c>
      <c r="AH19" s="95">
        <v>6</v>
      </c>
      <c r="AI19" s="96">
        <v>81</v>
      </c>
    </row>
    <row r="20" spans="1:35" ht="17.100000000000001" customHeight="1" x14ac:dyDescent="0.2">
      <c r="A20" s="86" t="s">
        <v>120</v>
      </c>
      <c r="B20" s="91">
        <v>0</v>
      </c>
      <c r="C20" s="92">
        <v>0</v>
      </c>
      <c r="D20" s="92">
        <v>0</v>
      </c>
      <c r="E20" s="92">
        <v>0</v>
      </c>
      <c r="F20" s="92">
        <v>0</v>
      </c>
      <c r="G20" s="92">
        <v>0</v>
      </c>
      <c r="H20" s="92">
        <v>0</v>
      </c>
      <c r="I20" s="92">
        <v>0</v>
      </c>
      <c r="J20" s="92">
        <v>0</v>
      </c>
      <c r="K20" s="92">
        <v>0</v>
      </c>
      <c r="L20" s="92">
        <v>0</v>
      </c>
      <c r="M20" s="92">
        <v>0</v>
      </c>
      <c r="N20" s="92">
        <v>0</v>
      </c>
      <c r="O20" s="92">
        <v>0</v>
      </c>
      <c r="P20" s="92">
        <v>0</v>
      </c>
      <c r="Q20" s="92">
        <v>0</v>
      </c>
      <c r="R20" s="92">
        <v>0</v>
      </c>
      <c r="S20" s="92">
        <v>0</v>
      </c>
      <c r="T20" s="92">
        <v>0</v>
      </c>
      <c r="U20" s="92">
        <v>0</v>
      </c>
      <c r="V20" s="92">
        <v>0</v>
      </c>
      <c r="W20" s="92">
        <v>0</v>
      </c>
      <c r="X20" s="92">
        <v>0</v>
      </c>
      <c r="Y20" s="92">
        <v>0</v>
      </c>
      <c r="Z20" s="92">
        <v>0</v>
      </c>
      <c r="AA20" s="92">
        <v>0</v>
      </c>
      <c r="AB20" s="92">
        <v>0</v>
      </c>
      <c r="AC20" s="92">
        <v>0</v>
      </c>
      <c r="AD20" s="92">
        <v>0</v>
      </c>
      <c r="AE20" s="92">
        <v>0</v>
      </c>
      <c r="AF20" s="92">
        <v>0</v>
      </c>
      <c r="AG20" s="92">
        <v>1</v>
      </c>
      <c r="AH20" s="92">
        <v>0</v>
      </c>
      <c r="AI20" s="93">
        <v>1</v>
      </c>
    </row>
    <row r="21" spans="1:35" ht="17.100000000000001" customHeight="1" x14ac:dyDescent="0.2">
      <c r="A21" s="86" t="s">
        <v>121</v>
      </c>
      <c r="B21" s="94">
        <v>0</v>
      </c>
      <c r="C21" s="95">
        <v>0</v>
      </c>
      <c r="D21" s="95">
        <v>0</v>
      </c>
      <c r="E21" s="95">
        <v>0</v>
      </c>
      <c r="F21" s="95">
        <v>0</v>
      </c>
      <c r="G21" s="95">
        <v>0</v>
      </c>
      <c r="H21" s="95">
        <v>0</v>
      </c>
      <c r="I21" s="95">
        <v>0</v>
      </c>
      <c r="J21" s="95">
        <v>0</v>
      </c>
      <c r="K21" s="95">
        <v>0</v>
      </c>
      <c r="L21" s="95">
        <v>0</v>
      </c>
      <c r="M21" s="95">
        <v>3</v>
      </c>
      <c r="N21" s="95">
        <v>0</v>
      </c>
      <c r="O21" s="95">
        <v>3</v>
      </c>
      <c r="P21" s="95">
        <v>2</v>
      </c>
      <c r="Q21" s="95">
        <v>0</v>
      </c>
      <c r="R21" s="95">
        <v>1</v>
      </c>
      <c r="S21" s="95">
        <v>0</v>
      </c>
      <c r="T21" s="95">
        <v>1</v>
      </c>
      <c r="U21" s="95">
        <v>1</v>
      </c>
      <c r="V21" s="95">
        <v>0</v>
      </c>
      <c r="W21" s="95">
        <v>0</v>
      </c>
      <c r="X21" s="95">
        <v>1</v>
      </c>
      <c r="Y21" s="95">
        <v>0</v>
      </c>
      <c r="Z21" s="95">
        <v>1</v>
      </c>
      <c r="AA21" s="95">
        <v>1</v>
      </c>
      <c r="AB21" s="95">
        <v>0</v>
      </c>
      <c r="AC21" s="95">
        <v>0</v>
      </c>
      <c r="AD21" s="95">
        <v>0</v>
      </c>
      <c r="AE21" s="95">
        <v>1</v>
      </c>
      <c r="AF21" s="95">
        <v>0</v>
      </c>
      <c r="AG21" s="95">
        <v>0</v>
      </c>
      <c r="AH21" s="95">
        <v>0</v>
      </c>
      <c r="AI21" s="96">
        <v>15</v>
      </c>
    </row>
    <row r="22" spans="1:35" ht="17.100000000000001" customHeight="1" x14ac:dyDescent="0.2">
      <c r="A22" s="86" t="s">
        <v>122</v>
      </c>
      <c r="B22" s="91">
        <v>0</v>
      </c>
      <c r="C22" s="92">
        <v>0</v>
      </c>
      <c r="D22" s="92">
        <v>0</v>
      </c>
      <c r="E22" s="92">
        <v>0</v>
      </c>
      <c r="F22" s="92">
        <v>0</v>
      </c>
      <c r="G22" s="92">
        <v>0</v>
      </c>
      <c r="H22" s="92">
        <v>0</v>
      </c>
      <c r="I22" s="92">
        <v>1</v>
      </c>
      <c r="J22" s="92">
        <v>0</v>
      </c>
      <c r="K22" s="92">
        <v>0</v>
      </c>
      <c r="L22" s="92">
        <v>2</v>
      </c>
      <c r="M22" s="92">
        <v>1</v>
      </c>
      <c r="N22" s="92">
        <v>1</v>
      </c>
      <c r="O22" s="92">
        <v>0</v>
      </c>
      <c r="P22" s="92">
        <v>0</v>
      </c>
      <c r="Q22" s="92">
        <v>0</v>
      </c>
      <c r="R22" s="92">
        <v>0</v>
      </c>
      <c r="S22" s="92">
        <v>1</v>
      </c>
      <c r="T22" s="92">
        <v>0</v>
      </c>
      <c r="U22" s="92">
        <v>3</v>
      </c>
      <c r="V22" s="92">
        <v>0</v>
      </c>
      <c r="W22" s="92">
        <v>0</v>
      </c>
      <c r="X22" s="92">
        <v>1</v>
      </c>
      <c r="Y22" s="92">
        <v>4</v>
      </c>
      <c r="Z22" s="92">
        <v>0</v>
      </c>
      <c r="AA22" s="92">
        <v>1</v>
      </c>
      <c r="AB22" s="92">
        <v>1</v>
      </c>
      <c r="AC22" s="92">
        <v>0</v>
      </c>
      <c r="AD22" s="92">
        <v>0</v>
      </c>
      <c r="AE22" s="92">
        <v>0</v>
      </c>
      <c r="AF22" s="92">
        <v>1</v>
      </c>
      <c r="AG22" s="92">
        <v>11</v>
      </c>
      <c r="AH22" s="92">
        <v>4</v>
      </c>
      <c r="AI22" s="93">
        <v>32</v>
      </c>
    </row>
    <row r="23" spans="1:35" ht="17.100000000000001" customHeight="1" x14ac:dyDescent="0.2">
      <c r="A23" s="86" t="s">
        <v>123</v>
      </c>
      <c r="B23" s="94">
        <v>0</v>
      </c>
      <c r="C23" s="95">
        <v>0</v>
      </c>
      <c r="D23" s="95">
        <v>0</v>
      </c>
      <c r="E23" s="95">
        <v>0</v>
      </c>
      <c r="F23" s="95">
        <v>0</v>
      </c>
      <c r="G23" s="95">
        <v>0</v>
      </c>
      <c r="H23" s="95">
        <v>0</v>
      </c>
      <c r="I23" s="95">
        <v>0</v>
      </c>
      <c r="J23" s="95">
        <v>0</v>
      </c>
      <c r="K23" s="95">
        <v>0</v>
      </c>
      <c r="L23" s="95">
        <v>1</v>
      </c>
      <c r="M23" s="95">
        <v>0</v>
      </c>
      <c r="N23" s="95">
        <v>0</v>
      </c>
      <c r="O23" s="95">
        <v>0</v>
      </c>
      <c r="P23" s="95">
        <v>0</v>
      </c>
      <c r="Q23" s="95">
        <v>0</v>
      </c>
      <c r="R23" s="95">
        <v>0</v>
      </c>
      <c r="S23" s="95">
        <v>0</v>
      </c>
      <c r="T23" s="95">
        <v>0</v>
      </c>
      <c r="U23" s="95">
        <v>0</v>
      </c>
      <c r="V23" s="95">
        <v>0</v>
      </c>
      <c r="W23" s="95">
        <v>0</v>
      </c>
      <c r="X23" s="95">
        <v>0</v>
      </c>
      <c r="Y23" s="95">
        <v>0</v>
      </c>
      <c r="Z23" s="95">
        <v>0</v>
      </c>
      <c r="AA23" s="95">
        <v>0</v>
      </c>
      <c r="AB23" s="95">
        <v>0</v>
      </c>
      <c r="AC23" s="95">
        <v>0</v>
      </c>
      <c r="AD23" s="95">
        <v>0</v>
      </c>
      <c r="AE23" s="95">
        <v>0</v>
      </c>
      <c r="AF23" s="95">
        <v>0</v>
      </c>
      <c r="AG23" s="95">
        <v>0</v>
      </c>
      <c r="AH23" s="95">
        <v>0</v>
      </c>
      <c r="AI23" s="96">
        <v>1</v>
      </c>
    </row>
    <row r="24" spans="1:35" ht="17.100000000000001" customHeight="1" x14ac:dyDescent="0.2">
      <c r="A24" s="86" t="s">
        <v>124</v>
      </c>
      <c r="B24" s="91">
        <v>0</v>
      </c>
      <c r="C24" s="92">
        <v>0</v>
      </c>
      <c r="D24" s="92">
        <v>0</v>
      </c>
      <c r="E24" s="92">
        <v>0</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1</v>
      </c>
      <c r="X24" s="92">
        <v>0</v>
      </c>
      <c r="Y24" s="92">
        <v>0</v>
      </c>
      <c r="Z24" s="92">
        <v>0</v>
      </c>
      <c r="AA24" s="92">
        <v>0</v>
      </c>
      <c r="AB24" s="92">
        <v>0</v>
      </c>
      <c r="AC24" s="92">
        <v>0</v>
      </c>
      <c r="AD24" s="92">
        <v>0</v>
      </c>
      <c r="AE24" s="92">
        <v>0</v>
      </c>
      <c r="AF24" s="92">
        <v>0</v>
      </c>
      <c r="AG24" s="92">
        <v>0</v>
      </c>
      <c r="AH24" s="92">
        <v>0</v>
      </c>
      <c r="AI24" s="93">
        <v>1</v>
      </c>
    </row>
    <row r="25" spans="1:35" ht="17.100000000000001" customHeight="1" x14ac:dyDescent="0.2">
      <c r="A25" s="86" t="s">
        <v>125</v>
      </c>
      <c r="B25" s="94">
        <v>0</v>
      </c>
      <c r="C25" s="95">
        <v>0</v>
      </c>
      <c r="D25" s="95">
        <v>0</v>
      </c>
      <c r="E25" s="95">
        <v>0</v>
      </c>
      <c r="F25" s="95">
        <v>0</v>
      </c>
      <c r="G25" s="95">
        <v>0</v>
      </c>
      <c r="H25" s="95">
        <v>0</v>
      </c>
      <c r="I25" s="95">
        <v>0</v>
      </c>
      <c r="J25" s="95">
        <v>0</v>
      </c>
      <c r="K25" s="95">
        <v>0</v>
      </c>
      <c r="L25" s="95">
        <v>0</v>
      </c>
      <c r="M25" s="95">
        <v>0</v>
      </c>
      <c r="N25" s="95">
        <v>0</v>
      </c>
      <c r="O25" s="95">
        <v>0</v>
      </c>
      <c r="P25" s="95">
        <v>0</v>
      </c>
      <c r="Q25" s="95">
        <v>0</v>
      </c>
      <c r="R25" s="95">
        <v>0</v>
      </c>
      <c r="S25" s="95">
        <v>0</v>
      </c>
      <c r="T25" s="95">
        <v>0</v>
      </c>
      <c r="U25" s="95">
        <v>0</v>
      </c>
      <c r="V25" s="95">
        <v>0</v>
      </c>
      <c r="W25" s="95">
        <v>0</v>
      </c>
      <c r="X25" s="95">
        <v>0</v>
      </c>
      <c r="Y25" s="95">
        <v>0</v>
      </c>
      <c r="Z25" s="95">
        <v>0</v>
      </c>
      <c r="AA25" s="95">
        <v>0</v>
      </c>
      <c r="AB25" s="95">
        <v>0</v>
      </c>
      <c r="AC25" s="95">
        <v>1</v>
      </c>
      <c r="AD25" s="95">
        <v>1</v>
      </c>
      <c r="AE25" s="95">
        <v>0</v>
      </c>
      <c r="AF25" s="95">
        <v>0</v>
      </c>
      <c r="AG25" s="95">
        <v>0</v>
      </c>
      <c r="AH25" s="95">
        <v>0</v>
      </c>
      <c r="AI25" s="96">
        <v>2</v>
      </c>
    </row>
    <row r="26" spans="1:35" ht="17.100000000000001" customHeight="1" x14ac:dyDescent="0.2">
      <c r="A26" s="86" t="s">
        <v>126</v>
      </c>
      <c r="B26" s="91">
        <v>0</v>
      </c>
      <c r="C26" s="92">
        <v>0</v>
      </c>
      <c r="D26" s="92">
        <v>0</v>
      </c>
      <c r="E26" s="92">
        <v>0</v>
      </c>
      <c r="F26" s="92">
        <v>0</v>
      </c>
      <c r="G26" s="92">
        <v>0</v>
      </c>
      <c r="H26" s="92">
        <v>0</v>
      </c>
      <c r="I26" s="92">
        <v>0</v>
      </c>
      <c r="J26" s="92">
        <v>0</v>
      </c>
      <c r="K26" s="92">
        <v>0</v>
      </c>
      <c r="L26" s="92">
        <v>0</v>
      </c>
      <c r="M26" s="92">
        <v>0</v>
      </c>
      <c r="N26" s="92">
        <v>0</v>
      </c>
      <c r="O26" s="92">
        <v>0</v>
      </c>
      <c r="P26" s="92">
        <v>0</v>
      </c>
      <c r="Q26" s="92">
        <v>0</v>
      </c>
      <c r="R26" s="92">
        <v>0</v>
      </c>
      <c r="S26" s="92">
        <v>1</v>
      </c>
      <c r="T26" s="92">
        <v>0</v>
      </c>
      <c r="U26" s="92">
        <v>0</v>
      </c>
      <c r="V26" s="92">
        <v>0</v>
      </c>
      <c r="W26" s="92">
        <v>0</v>
      </c>
      <c r="X26" s="92">
        <v>0</v>
      </c>
      <c r="Y26" s="92">
        <v>0</v>
      </c>
      <c r="Z26" s="92">
        <v>0</v>
      </c>
      <c r="AA26" s="92">
        <v>0</v>
      </c>
      <c r="AB26" s="92">
        <v>0</v>
      </c>
      <c r="AC26" s="92">
        <v>0</v>
      </c>
      <c r="AD26" s="92">
        <v>0</v>
      </c>
      <c r="AE26" s="92">
        <v>0</v>
      </c>
      <c r="AF26" s="92">
        <v>0</v>
      </c>
      <c r="AG26" s="92">
        <v>0</v>
      </c>
      <c r="AH26" s="92">
        <v>0</v>
      </c>
      <c r="AI26" s="93">
        <v>1</v>
      </c>
    </row>
    <row r="27" spans="1:35" ht="17.100000000000001" customHeight="1" x14ac:dyDescent="0.2">
      <c r="A27" s="86" t="s">
        <v>127</v>
      </c>
      <c r="B27" s="94">
        <v>0</v>
      </c>
      <c r="C27" s="95">
        <v>0</v>
      </c>
      <c r="D27" s="95">
        <v>0</v>
      </c>
      <c r="E27" s="95">
        <v>0</v>
      </c>
      <c r="F27" s="95">
        <v>0</v>
      </c>
      <c r="G27" s="95">
        <v>0</v>
      </c>
      <c r="H27" s="95">
        <v>0</v>
      </c>
      <c r="I27" s="95">
        <v>0</v>
      </c>
      <c r="J27" s="95">
        <v>1</v>
      </c>
      <c r="K27" s="95">
        <v>2</v>
      </c>
      <c r="L27" s="95">
        <v>1</v>
      </c>
      <c r="M27" s="95">
        <v>0</v>
      </c>
      <c r="N27" s="95">
        <v>3</v>
      </c>
      <c r="O27" s="95">
        <v>2</v>
      </c>
      <c r="P27" s="95">
        <v>2</v>
      </c>
      <c r="Q27" s="95">
        <v>3</v>
      </c>
      <c r="R27" s="95">
        <v>0</v>
      </c>
      <c r="S27" s="95">
        <v>1</v>
      </c>
      <c r="T27" s="95">
        <v>1</v>
      </c>
      <c r="U27" s="95">
        <v>0</v>
      </c>
      <c r="V27" s="95">
        <v>2</v>
      </c>
      <c r="W27" s="95">
        <v>4</v>
      </c>
      <c r="X27" s="95">
        <v>1</v>
      </c>
      <c r="Y27" s="95">
        <v>4</v>
      </c>
      <c r="Z27" s="95">
        <v>10</v>
      </c>
      <c r="AA27" s="95">
        <v>5</v>
      </c>
      <c r="AB27" s="95">
        <v>3</v>
      </c>
      <c r="AC27" s="95">
        <v>1</v>
      </c>
      <c r="AD27" s="95">
        <v>4</v>
      </c>
      <c r="AE27" s="95">
        <v>6</v>
      </c>
      <c r="AF27" s="95">
        <v>1</v>
      </c>
      <c r="AG27" s="95">
        <v>1</v>
      </c>
      <c r="AH27" s="95">
        <v>2</v>
      </c>
      <c r="AI27" s="96">
        <v>60</v>
      </c>
    </row>
    <row r="28" spans="1:35" ht="17.100000000000001" customHeight="1" x14ac:dyDescent="0.2">
      <c r="A28" s="86" t="s">
        <v>128</v>
      </c>
      <c r="B28" s="91">
        <v>0</v>
      </c>
      <c r="C28" s="92">
        <v>0</v>
      </c>
      <c r="D28" s="92">
        <v>0</v>
      </c>
      <c r="E28" s="92">
        <v>0</v>
      </c>
      <c r="F28" s="92">
        <v>0</v>
      </c>
      <c r="G28" s="92">
        <v>0</v>
      </c>
      <c r="H28" s="92">
        <v>0</v>
      </c>
      <c r="I28" s="92">
        <v>0</v>
      </c>
      <c r="J28" s="92">
        <v>0</v>
      </c>
      <c r="K28" s="92">
        <v>0</v>
      </c>
      <c r="L28" s="92">
        <v>0</v>
      </c>
      <c r="M28" s="92">
        <v>0</v>
      </c>
      <c r="N28" s="92">
        <v>0</v>
      </c>
      <c r="O28" s="92">
        <v>0</v>
      </c>
      <c r="P28" s="92">
        <v>0</v>
      </c>
      <c r="Q28" s="92">
        <v>0</v>
      </c>
      <c r="R28" s="92">
        <v>0</v>
      </c>
      <c r="S28" s="92">
        <v>0</v>
      </c>
      <c r="T28" s="92">
        <v>0</v>
      </c>
      <c r="U28" s="92">
        <v>0</v>
      </c>
      <c r="V28" s="92">
        <v>0</v>
      </c>
      <c r="W28" s="92">
        <v>0</v>
      </c>
      <c r="X28" s="92">
        <v>0</v>
      </c>
      <c r="Y28" s="92">
        <v>0</v>
      </c>
      <c r="Z28" s="92">
        <v>0</v>
      </c>
      <c r="AA28" s="92">
        <v>0</v>
      </c>
      <c r="AB28" s="92">
        <v>0</v>
      </c>
      <c r="AC28" s="92">
        <v>0</v>
      </c>
      <c r="AD28" s="92">
        <v>0</v>
      </c>
      <c r="AE28" s="92">
        <v>2</v>
      </c>
      <c r="AF28" s="92">
        <v>0</v>
      </c>
      <c r="AG28" s="92">
        <v>1</v>
      </c>
      <c r="AH28" s="92">
        <v>0</v>
      </c>
      <c r="AI28" s="93">
        <v>3</v>
      </c>
    </row>
    <row r="29" spans="1:35" ht="17.100000000000001" customHeight="1" x14ac:dyDescent="0.2">
      <c r="A29" s="86" t="s">
        <v>129</v>
      </c>
      <c r="B29" s="94">
        <v>0</v>
      </c>
      <c r="C29" s="95">
        <v>0</v>
      </c>
      <c r="D29" s="95">
        <v>0</v>
      </c>
      <c r="E29" s="95">
        <v>0</v>
      </c>
      <c r="F29" s="95">
        <v>0</v>
      </c>
      <c r="G29" s="95">
        <v>0</v>
      </c>
      <c r="H29" s="95">
        <v>0</v>
      </c>
      <c r="I29" s="95">
        <v>0</v>
      </c>
      <c r="J29" s="95">
        <v>0</v>
      </c>
      <c r="K29" s="95">
        <v>0</v>
      </c>
      <c r="L29" s="95">
        <v>0</v>
      </c>
      <c r="M29" s="95">
        <v>0</v>
      </c>
      <c r="N29" s="95">
        <v>0</v>
      </c>
      <c r="O29" s="95">
        <v>1</v>
      </c>
      <c r="P29" s="95">
        <v>0</v>
      </c>
      <c r="Q29" s="95">
        <v>0</v>
      </c>
      <c r="R29" s="95">
        <v>0</v>
      </c>
      <c r="S29" s="95">
        <v>0</v>
      </c>
      <c r="T29" s="95">
        <v>0</v>
      </c>
      <c r="U29" s="95">
        <v>0</v>
      </c>
      <c r="V29" s="95">
        <v>0</v>
      </c>
      <c r="W29" s="95">
        <v>0</v>
      </c>
      <c r="X29" s="95">
        <v>0</v>
      </c>
      <c r="Y29" s="95">
        <v>0</v>
      </c>
      <c r="Z29" s="95">
        <v>0</v>
      </c>
      <c r="AA29" s="95">
        <v>0</v>
      </c>
      <c r="AB29" s="95">
        <v>0</v>
      </c>
      <c r="AC29" s="95">
        <v>0</v>
      </c>
      <c r="AD29" s="95">
        <v>0</v>
      </c>
      <c r="AE29" s="95">
        <v>0</v>
      </c>
      <c r="AF29" s="95">
        <v>0</v>
      </c>
      <c r="AG29" s="95">
        <v>0</v>
      </c>
      <c r="AH29" s="95">
        <v>0</v>
      </c>
      <c r="AI29" s="96">
        <v>1</v>
      </c>
    </row>
    <row r="30" spans="1:35" ht="17.100000000000001" customHeight="1" x14ac:dyDescent="0.2">
      <c r="A30" s="86" t="s">
        <v>130</v>
      </c>
      <c r="B30" s="91">
        <v>0</v>
      </c>
      <c r="C30" s="92">
        <v>0</v>
      </c>
      <c r="D30" s="92">
        <v>0</v>
      </c>
      <c r="E30" s="92">
        <v>0</v>
      </c>
      <c r="F30" s="92">
        <v>0</v>
      </c>
      <c r="G30" s="92">
        <v>0</v>
      </c>
      <c r="H30" s="92">
        <v>0</v>
      </c>
      <c r="I30" s="92">
        <v>0</v>
      </c>
      <c r="J30" s="92">
        <v>0</v>
      </c>
      <c r="K30" s="92">
        <v>1</v>
      </c>
      <c r="L30" s="92">
        <v>0</v>
      </c>
      <c r="M30" s="92">
        <v>1</v>
      </c>
      <c r="N30" s="92">
        <v>0</v>
      </c>
      <c r="O30" s="92">
        <v>0</v>
      </c>
      <c r="P30" s="92">
        <v>0</v>
      </c>
      <c r="Q30" s="92">
        <v>0</v>
      </c>
      <c r="R30" s="92">
        <v>0</v>
      </c>
      <c r="S30" s="92">
        <v>1</v>
      </c>
      <c r="T30" s="92">
        <v>0</v>
      </c>
      <c r="U30" s="92">
        <v>3</v>
      </c>
      <c r="V30" s="92">
        <v>0</v>
      </c>
      <c r="W30" s="92">
        <v>0</v>
      </c>
      <c r="X30" s="92">
        <v>1</v>
      </c>
      <c r="Y30" s="92">
        <v>0</v>
      </c>
      <c r="Z30" s="92">
        <v>0</v>
      </c>
      <c r="AA30" s="92">
        <v>0</v>
      </c>
      <c r="AB30" s="92">
        <v>0</v>
      </c>
      <c r="AC30" s="92">
        <v>0</v>
      </c>
      <c r="AD30" s="92">
        <v>1</v>
      </c>
      <c r="AE30" s="92">
        <v>0</v>
      </c>
      <c r="AF30" s="92">
        <v>0</v>
      </c>
      <c r="AG30" s="92">
        <v>0</v>
      </c>
      <c r="AH30" s="92">
        <v>0</v>
      </c>
      <c r="AI30" s="93">
        <v>8</v>
      </c>
    </row>
    <row r="31" spans="1:35" ht="17.100000000000001" customHeight="1" x14ac:dyDescent="0.2">
      <c r="A31" s="86" t="s">
        <v>131</v>
      </c>
      <c r="B31" s="94">
        <v>0</v>
      </c>
      <c r="C31" s="95">
        <v>0</v>
      </c>
      <c r="D31" s="95">
        <v>0</v>
      </c>
      <c r="E31" s="95">
        <v>0</v>
      </c>
      <c r="F31" s="95">
        <v>0</v>
      </c>
      <c r="G31" s="95">
        <v>0</v>
      </c>
      <c r="H31" s="95">
        <v>0</v>
      </c>
      <c r="I31" s="95">
        <v>0</v>
      </c>
      <c r="J31" s="95">
        <v>0</v>
      </c>
      <c r="K31" s="95">
        <v>0</v>
      </c>
      <c r="L31" s="95">
        <v>0</v>
      </c>
      <c r="M31" s="95">
        <v>0</v>
      </c>
      <c r="N31" s="95">
        <v>0</v>
      </c>
      <c r="O31" s="95">
        <v>0</v>
      </c>
      <c r="P31" s="95">
        <v>0</v>
      </c>
      <c r="Q31" s="95">
        <v>0</v>
      </c>
      <c r="R31" s="95">
        <v>0</v>
      </c>
      <c r="S31" s="95">
        <v>0</v>
      </c>
      <c r="T31" s="95">
        <v>0</v>
      </c>
      <c r="U31" s="95">
        <v>0</v>
      </c>
      <c r="V31" s="95">
        <v>0</v>
      </c>
      <c r="W31" s="95">
        <v>0</v>
      </c>
      <c r="X31" s="95">
        <v>0</v>
      </c>
      <c r="Y31" s="95">
        <v>0</v>
      </c>
      <c r="Z31" s="95">
        <v>0</v>
      </c>
      <c r="AA31" s="95">
        <v>0</v>
      </c>
      <c r="AB31" s="95">
        <v>0</v>
      </c>
      <c r="AC31" s="95">
        <v>0</v>
      </c>
      <c r="AD31" s="95">
        <v>0</v>
      </c>
      <c r="AE31" s="95">
        <v>2</v>
      </c>
      <c r="AF31" s="95">
        <v>0</v>
      </c>
      <c r="AG31" s="95">
        <v>0</v>
      </c>
      <c r="AH31" s="95">
        <v>0</v>
      </c>
      <c r="AI31" s="96">
        <v>2</v>
      </c>
    </row>
    <row r="32" spans="1:35" ht="17.100000000000001" customHeight="1" x14ac:dyDescent="0.2">
      <c r="A32" s="86" t="s">
        <v>132</v>
      </c>
      <c r="B32" s="91">
        <v>0</v>
      </c>
      <c r="C32" s="92">
        <v>0</v>
      </c>
      <c r="D32" s="92">
        <v>0</v>
      </c>
      <c r="E32" s="92">
        <v>0</v>
      </c>
      <c r="F32" s="92">
        <v>0</v>
      </c>
      <c r="G32" s="92">
        <v>0</v>
      </c>
      <c r="H32" s="92">
        <v>0</v>
      </c>
      <c r="I32" s="92">
        <v>0</v>
      </c>
      <c r="J32" s="92">
        <v>0</v>
      </c>
      <c r="K32" s="92">
        <v>0</v>
      </c>
      <c r="L32" s="92">
        <v>0</v>
      </c>
      <c r="M32" s="92">
        <v>1</v>
      </c>
      <c r="N32" s="92">
        <v>0</v>
      </c>
      <c r="O32" s="92">
        <v>0</v>
      </c>
      <c r="P32" s="92">
        <v>0</v>
      </c>
      <c r="Q32" s="92">
        <v>0</v>
      </c>
      <c r="R32" s="92">
        <v>0</v>
      </c>
      <c r="S32" s="92">
        <v>0</v>
      </c>
      <c r="T32" s="92">
        <v>0</v>
      </c>
      <c r="U32" s="92">
        <v>0</v>
      </c>
      <c r="V32" s="92">
        <v>0</v>
      </c>
      <c r="W32" s="92">
        <v>0</v>
      </c>
      <c r="X32" s="92">
        <v>0</v>
      </c>
      <c r="Y32" s="92">
        <v>0</v>
      </c>
      <c r="Z32" s="92">
        <v>1</v>
      </c>
      <c r="AA32" s="92">
        <v>0</v>
      </c>
      <c r="AB32" s="92">
        <v>0</v>
      </c>
      <c r="AC32" s="92">
        <v>0</v>
      </c>
      <c r="AD32" s="92">
        <v>0</v>
      </c>
      <c r="AE32" s="92">
        <v>0</v>
      </c>
      <c r="AF32" s="92">
        <v>0</v>
      </c>
      <c r="AG32" s="92">
        <v>0</v>
      </c>
      <c r="AH32" s="92">
        <v>0</v>
      </c>
      <c r="AI32" s="93">
        <v>2</v>
      </c>
    </row>
    <row r="33" spans="1:35" ht="17.100000000000001" customHeight="1" x14ac:dyDescent="0.2">
      <c r="A33" s="86" t="s">
        <v>133</v>
      </c>
      <c r="B33" s="94">
        <v>0</v>
      </c>
      <c r="C33" s="95">
        <v>0</v>
      </c>
      <c r="D33" s="95">
        <v>0</v>
      </c>
      <c r="E33" s="95">
        <v>0</v>
      </c>
      <c r="F33" s="95">
        <v>0</v>
      </c>
      <c r="G33" s="95">
        <v>0</v>
      </c>
      <c r="H33" s="95">
        <v>0</v>
      </c>
      <c r="I33" s="95">
        <v>0</v>
      </c>
      <c r="J33" s="95">
        <v>0</v>
      </c>
      <c r="K33" s="95">
        <v>0</v>
      </c>
      <c r="L33" s="95">
        <v>0</v>
      </c>
      <c r="M33" s="95">
        <v>1</v>
      </c>
      <c r="N33" s="95">
        <v>0</v>
      </c>
      <c r="O33" s="95">
        <v>5</v>
      </c>
      <c r="P33" s="95">
        <v>1</v>
      </c>
      <c r="Q33" s="95">
        <v>0</v>
      </c>
      <c r="R33" s="95">
        <v>1</v>
      </c>
      <c r="S33" s="95">
        <v>1</v>
      </c>
      <c r="T33" s="95">
        <v>0</v>
      </c>
      <c r="U33" s="95">
        <v>0</v>
      </c>
      <c r="V33" s="95">
        <v>2</v>
      </c>
      <c r="W33" s="95">
        <v>2</v>
      </c>
      <c r="X33" s="95">
        <v>1</v>
      </c>
      <c r="Y33" s="95">
        <v>0</v>
      </c>
      <c r="Z33" s="95">
        <v>0</v>
      </c>
      <c r="AA33" s="95">
        <v>1</v>
      </c>
      <c r="AB33" s="95">
        <v>0</v>
      </c>
      <c r="AC33" s="95">
        <v>1</v>
      </c>
      <c r="AD33" s="95">
        <v>1</v>
      </c>
      <c r="AE33" s="95">
        <v>1</v>
      </c>
      <c r="AF33" s="95">
        <v>1</v>
      </c>
      <c r="AG33" s="95">
        <v>0</v>
      </c>
      <c r="AH33" s="95">
        <v>0</v>
      </c>
      <c r="AI33" s="96">
        <v>19</v>
      </c>
    </row>
    <row r="34" spans="1:35" ht="17.100000000000001" customHeight="1" x14ac:dyDescent="0.2">
      <c r="A34" s="86" t="s">
        <v>134</v>
      </c>
      <c r="B34" s="91">
        <v>0</v>
      </c>
      <c r="C34" s="92">
        <v>0</v>
      </c>
      <c r="D34" s="92">
        <v>0</v>
      </c>
      <c r="E34" s="92">
        <v>0</v>
      </c>
      <c r="F34" s="92">
        <v>0</v>
      </c>
      <c r="G34" s="92">
        <v>0</v>
      </c>
      <c r="H34" s="92">
        <v>0</v>
      </c>
      <c r="I34" s="92">
        <v>0</v>
      </c>
      <c r="J34" s="92">
        <v>0</v>
      </c>
      <c r="K34" s="92">
        <v>0</v>
      </c>
      <c r="L34" s="92">
        <v>0</v>
      </c>
      <c r="M34" s="92">
        <v>0</v>
      </c>
      <c r="N34" s="92">
        <v>0</v>
      </c>
      <c r="O34" s="92">
        <v>0</v>
      </c>
      <c r="P34" s="92">
        <v>0</v>
      </c>
      <c r="Q34" s="92">
        <v>0</v>
      </c>
      <c r="R34" s="92">
        <v>0</v>
      </c>
      <c r="S34" s="92">
        <v>0</v>
      </c>
      <c r="T34" s="92">
        <v>1</v>
      </c>
      <c r="U34" s="92">
        <v>0</v>
      </c>
      <c r="V34" s="92">
        <v>0</v>
      </c>
      <c r="W34" s="92">
        <v>0</v>
      </c>
      <c r="X34" s="92">
        <v>0</v>
      </c>
      <c r="Y34" s="92">
        <v>0</v>
      </c>
      <c r="Z34" s="92">
        <v>0</v>
      </c>
      <c r="AA34" s="92">
        <v>0</v>
      </c>
      <c r="AB34" s="92">
        <v>0</v>
      </c>
      <c r="AC34" s="92">
        <v>1</v>
      </c>
      <c r="AD34" s="92">
        <v>0</v>
      </c>
      <c r="AE34" s="92">
        <v>0</v>
      </c>
      <c r="AF34" s="92">
        <v>0</v>
      </c>
      <c r="AG34" s="92">
        <v>0</v>
      </c>
      <c r="AH34" s="92">
        <v>0</v>
      </c>
      <c r="AI34" s="93">
        <v>2</v>
      </c>
    </row>
    <row r="35" spans="1:35" ht="17.100000000000001" customHeight="1" x14ac:dyDescent="0.2">
      <c r="A35" s="86" t="s">
        <v>135</v>
      </c>
      <c r="B35" s="94">
        <v>0</v>
      </c>
      <c r="C35" s="95">
        <v>0</v>
      </c>
      <c r="D35" s="95">
        <v>0</v>
      </c>
      <c r="E35" s="95">
        <v>0</v>
      </c>
      <c r="F35" s="95">
        <v>0</v>
      </c>
      <c r="G35" s="95">
        <v>0</v>
      </c>
      <c r="H35" s="95">
        <v>0</v>
      </c>
      <c r="I35" s="95">
        <v>0</v>
      </c>
      <c r="J35" s="95">
        <v>0</v>
      </c>
      <c r="K35" s="95">
        <v>0</v>
      </c>
      <c r="L35" s="95">
        <v>1</v>
      </c>
      <c r="M35" s="95">
        <v>2</v>
      </c>
      <c r="N35" s="95">
        <v>1</v>
      </c>
      <c r="O35" s="95">
        <v>0</v>
      </c>
      <c r="P35" s="95">
        <v>0</v>
      </c>
      <c r="Q35" s="95">
        <v>0</v>
      </c>
      <c r="R35" s="95">
        <v>1</v>
      </c>
      <c r="S35" s="95">
        <v>0</v>
      </c>
      <c r="T35" s="95">
        <v>0</v>
      </c>
      <c r="U35" s="95">
        <v>0</v>
      </c>
      <c r="V35" s="95">
        <v>0</v>
      </c>
      <c r="W35" s="95">
        <v>0</v>
      </c>
      <c r="X35" s="95">
        <v>0</v>
      </c>
      <c r="Y35" s="95">
        <v>0</v>
      </c>
      <c r="Z35" s="95">
        <v>0</v>
      </c>
      <c r="AA35" s="95">
        <v>0</v>
      </c>
      <c r="AB35" s="95">
        <v>0</v>
      </c>
      <c r="AC35" s="95">
        <v>0</v>
      </c>
      <c r="AD35" s="95">
        <v>0</v>
      </c>
      <c r="AE35" s="95">
        <v>0</v>
      </c>
      <c r="AF35" s="95">
        <v>0</v>
      </c>
      <c r="AG35" s="95">
        <v>0</v>
      </c>
      <c r="AH35" s="95">
        <v>0</v>
      </c>
      <c r="AI35" s="96">
        <v>5</v>
      </c>
    </row>
    <row r="36" spans="1:35" ht="17.100000000000001" customHeight="1" x14ac:dyDescent="0.2">
      <c r="A36" s="86" t="s">
        <v>136</v>
      </c>
      <c r="B36" s="91">
        <v>0</v>
      </c>
      <c r="C36" s="92">
        <v>0</v>
      </c>
      <c r="D36" s="92">
        <v>0</v>
      </c>
      <c r="E36" s="92">
        <v>0</v>
      </c>
      <c r="F36" s="92">
        <v>0</v>
      </c>
      <c r="G36" s="92">
        <v>0</v>
      </c>
      <c r="H36" s="92">
        <v>0</v>
      </c>
      <c r="I36" s="92">
        <v>0</v>
      </c>
      <c r="J36" s="92">
        <v>1</v>
      </c>
      <c r="K36" s="92">
        <v>3</v>
      </c>
      <c r="L36" s="92">
        <v>0</v>
      </c>
      <c r="M36" s="92">
        <v>0</v>
      </c>
      <c r="N36" s="92">
        <v>0</v>
      </c>
      <c r="O36" s="92">
        <v>0</v>
      </c>
      <c r="P36" s="92">
        <v>0</v>
      </c>
      <c r="Q36" s="92">
        <v>0</v>
      </c>
      <c r="R36" s="92">
        <v>1</v>
      </c>
      <c r="S36" s="92">
        <v>1</v>
      </c>
      <c r="T36" s="92">
        <v>0</v>
      </c>
      <c r="U36" s="92">
        <v>1</v>
      </c>
      <c r="V36" s="92">
        <v>1</v>
      </c>
      <c r="W36" s="92">
        <v>2</v>
      </c>
      <c r="X36" s="92">
        <v>8</v>
      </c>
      <c r="Y36" s="92">
        <v>7</v>
      </c>
      <c r="Z36" s="92">
        <v>3</v>
      </c>
      <c r="AA36" s="92">
        <v>3</v>
      </c>
      <c r="AB36" s="92">
        <v>0</v>
      </c>
      <c r="AC36" s="92">
        <v>0</v>
      </c>
      <c r="AD36" s="92">
        <v>3</v>
      </c>
      <c r="AE36" s="92">
        <v>1</v>
      </c>
      <c r="AF36" s="92">
        <v>7</v>
      </c>
      <c r="AG36" s="92">
        <v>1</v>
      </c>
      <c r="AH36" s="92">
        <v>5</v>
      </c>
      <c r="AI36" s="93">
        <v>48</v>
      </c>
    </row>
    <row r="37" spans="1:35" ht="17.100000000000001" customHeight="1" x14ac:dyDescent="0.2">
      <c r="A37" s="86" t="s">
        <v>137</v>
      </c>
      <c r="B37" s="94">
        <v>0</v>
      </c>
      <c r="C37" s="95">
        <v>0</v>
      </c>
      <c r="D37" s="95">
        <v>0</v>
      </c>
      <c r="E37" s="95">
        <v>0</v>
      </c>
      <c r="F37" s="95">
        <v>0</v>
      </c>
      <c r="G37" s="95">
        <v>0</v>
      </c>
      <c r="H37" s="95">
        <v>0</v>
      </c>
      <c r="I37" s="95">
        <v>0</v>
      </c>
      <c r="J37" s="95">
        <v>0</v>
      </c>
      <c r="K37" s="95">
        <v>0</v>
      </c>
      <c r="L37" s="95">
        <v>0</v>
      </c>
      <c r="M37" s="95">
        <v>0</v>
      </c>
      <c r="N37" s="95">
        <v>0</v>
      </c>
      <c r="O37" s="95">
        <v>0</v>
      </c>
      <c r="P37" s="95">
        <v>0</v>
      </c>
      <c r="Q37" s="95">
        <v>0</v>
      </c>
      <c r="R37" s="95">
        <v>0</v>
      </c>
      <c r="S37" s="95">
        <v>0</v>
      </c>
      <c r="T37" s="95">
        <v>0</v>
      </c>
      <c r="U37" s="95">
        <v>0</v>
      </c>
      <c r="V37" s="95">
        <v>0</v>
      </c>
      <c r="W37" s="95">
        <v>0</v>
      </c>
      <c r="X37" s="95">
        <v>0</v>
      </c>
      <c r="Y37" s="95">
        <v>0</v>
      </c>
      <c r="Z37" s="95">
        <v>0</v>
      </c>
      <c r="AA37" s="95">
        <v>0</v>
      </c>
      <c r="AB37" s="95">
        <v>0</v>
      </c>
      <c r="AC37" s="95">
        <v>0</v>
      </c>
      <c r="AD37" s="95">
        <v>0</v>
      </c>
      <c r="AE37" s="95">
        <v>0</v>
      </c>
      <c r="AF37" s="95">
        <v>0</v>
      </c>
      <c r="AG37" s="95">
        <v>0</v>
      </c>
      <c r="AH37" s="95">
        <v>1</v>
      </c>
      <c r="AI37" s="96">
        <v>1</v>
      </c>
    </row>
    <row r="38" spans="1:35" ht="17.100000000000001" customHeight="1" x14ac:dyDescent="0.2">
      <c r="A38" s="86" t="s">
        <v>138</v>
      </c>
      <c r="B38" s="91">
        <v>0</v>
      </c>
      <c r="C38" s="92">
        <v>0</v>
      </c>
      <c r="D38" s="92">
        <v>0</v>
      </c>
      <c r="E38" s="92">
        <v>0</v>
      </c>
      <c r="F38" s="92">
        <v>0</v>
      </c>
      <c r="G38" s="92">
        <v>0</v>
      </c>
      <c r="H38" s="92">
        <v>0</v>
      </c>
      <c r="I38" s="92">
        <v>0</v>
      </c>
      <c r="J38" s="92">
        <v>0</v>
      </c>
      <c r="K38" s="92">
        <v>0</v>
      </c>
      <c r="L38" s="92">
        <v>0</v>
      </c>
      <c r="M38" s="92">
        <v>0</v>
      </c>
      <c r="N38" s="92">
        <v>0</v>
      </c>
      <c r="O38" s="92">
        <v>3</v>
      </c>
      <c r="P38" s="92">
        <v>0</v>
      </c>
      <c r="Q38" s="92">
        <v>0</v>
      </c>
      <c r="R38" s="92">
        <v>1</v>
      </c>
      <c r="S38" s="92">
        <v>0</v>
      </c>
      <c r="T38" s="92">
        <v>0</v>
      </c>
      <c r="U38" s="92">
        <v>0</v>
      </c>
      <c r="V38" s="92">
        <v>0</v>
      </c>
      <c r="W38" s="92">
        <v>0</v>
      </c>
      <c r="X38" s="92">
        <v>0</v>
      </c>
      <c r="Y38" s="92">
        <v>0</v>
      </c>
      <c r="Z38" s="92">
        <v>0</v>
      </c>
      <c r="AA38" s="92">
        <v>1</v>
      </c>
      <c r="AB38" s="92">
        <v>0</v>
      </c>
      <c r="AC38" s="92">
        <v>1</v>
      </c>
      <c r="AD38" s="92">
        <v>0</v>
      </c>
      <c r="AE38" s="92">
        <v>0</v>
      </c>
      <c r="AF38" s="92">
        <v>0</v>
      </c>
      <c r="AG38" s="92">
        <v>0</v>
      </c>
      <c r="AH38" s="92">
        <v>2</v>
      </c>
      <c r="AI38" s="93">
        <v>8</v>
      </c>
    </row>
    <row r="39" spans="1:35" ht="17.100000000000001" customHeight="1" x14ac:dyDescent="0.2">
      <c r="A39" s="86" t="s">
        <v>139</v>
      </c>
      <c r="B39" s="94">
        <v>0</v>
      </c>
      <c r="C39" s="95">
        <v>0</v>
      </c>
      <c r="D39" s="95">
        <v>0</v>
      </c>
      <c r="E39" s="95">
        <v>0</v>
      </c>
      <c r="F39" s="95">
        <v>0</v>
      </c>
      <c r="G39" s="95">
        <v>0</v>
      </c>
      <c r="H39" s="95">
        <v>0</v>
      </c>
      <c r="I39" s="95">
        <v>0</v>
      </c>
      <c r="J39" s="95">
        <v>0</v>
      </c>
      <c r="K39" s="95">
        <v>0</v>
      </c>
      <c r="L39" s="95">
        <v>0</v>
      </c>
      <c r="M39" s="95">
        <v>0</v>
      </c>
      <c r="N39" s="95">
        <v>0</v>
      </c>
      <c r="O39" s="95">
        <v>0</v>
      </c>
      <c r="P39" s="95">
        <v>0</v>
      </c>
      <c r="Q39" s="95">
        <v>0</v>
      </c>
      <c r="R39" s="95">
        <v>1</v>
      </c>
      <c r="S39" s="95">
        <v>0</v>
      </c>
      <c r="T39" s="95">
        <v>0</v>
      </c>
      <c r="U39" s="95">
        <v>0</v>
      </c>
      <c r="V39" s="95">
        <v>0</v>
      </c>
      <c r="W39" s="95">
        <v>0</v>
      </c>
      <c r="X39" s="95">
        <v>0</v>
      </c>
      <c r="Y39" s="95">
        <v>0</v>
      </c>
      <c r="Z39" s="95">
        <v>0</v>
      </c>
      <c r="AA39" s="95">
        <v>0</v>
      </c>
      <c r="AB39" s="95">
        <v>0</v>
      </c>
      <c r="AC39" s="95">
        <v>0</v>
      </c>
      <c r="AD39" s="95">
        <v>0</v>
      </c>
      <c r="AE39" s="95">
        <v>0</v>
      </c>
      <c r="AF39" s="95">
        <v>0</v>
      </c>
      <c r="AG39" s="95">
        <v>0</v>
      </c>
      <c r="AH39" s="95">
        <v>0</v>
      </c>
      <c r="AI39" s="96">
        <v>1</v>
      </c>
    </row>
    <row r="40" spans="1:35" ht="17.100000000000001" customHeight="1" x14ac:dyDescent="0.2">
      <c r="A40" s="86" t="s">
        <v>140</v>
      </c>
      <c r="B40" s="91">
        <v>0</v>
      </c>
      <c r="C40" s="92">
        <v>0</v>
      </c>
      <c r="D40" s="92">
        <v>0</v>
      </c>
      <c r="E40" s="92">
        <v>0</v>
      </c>
      <c r="F40" s="92">
        <v>0</v>
      </c>
      <c r="G40" s="92">
        <v>0</v>
      </c>
      <c r="H40" s="92">
        <v>0</v>
      </c>
      <c r="I40" s="92">
        <v>0</v>
      </c>
      <c r="J40" s="92">
        <v>0</v>
      </c>
      <c r="K40" s="92">
        <v>0</v>
      </c>
      <c r="L40" s="92">
        <v>0</v>
      </c>
      <c r="M40" s="92">
        <v>0</v>
      </c>
      <c r="N40" s="92">
        <v>0</v>
      </c>
      <c r="O40" s="92">
        <v>0</v>
      </c>
      <c r="P40" s="92">
        <v>0</v>
      </c>
      <c r="Q40" s="92">
        <v>0</v>
      </c>
      <c r="R40" s="92">
        <v>0</v>
      </c>
      <c r="S40" s="92">
        <v>1</v>
      </c>
      <c r="T40" s="92">
        <v>0</v>
      </c>
      <c r="U40" s="92">
        <v>0</v>
      </c>
      <c r="V40" s="92">
        <v>0</v>
      </c>
      <c r="W40" s="92">
        <v>0</v>
      </c>
      <c r="X40" s="92">
        <v>0</v>
      </c>
      <c r="Y40" s="92">
        <v>0</v>
      </c>
      <c r="Z40" s="92">
        <v>0</v>
      </c>
      <c r="AA40" s="92">
        <v>0</v>
      </c>
      <c r="AB40" s="92">
        <v>0</v>
      </c>
      <c r="AC40" s="92">
        <v>0</v>
      </c>
      <c r="AD40" s="92">
        <v>0</v>
      </c>
      <c r="AE40" s="92">
        <v>0</v>
      </c>
      <c r="AF40" s="92">
        <v>2</v>
      </c>
      <c r="AG40" s="92">
        <v>0</v>
      </c>
      <c r="AH40" s="92">
        <v>0</v>
      </c>
      <c r="AI40" s="93">
        <v>3</v>
      </c>
    </row>
    <row r="41" spans="1:35" ht="17.100000000000001" customHeight="1" x14ac:dyDescent="0.2">
      <c r="A41" s="86" t="s">
        <v>141</v>
      </c>
      <c r="B41" s="94">
        <v>0</v>
      </c>
      <c r="C41" s="95">
        <v>0</v>
      </c>
      <c r="D41" s="95">
        <v>0</v>
      </c>
      <c r="E41" s="95">
        <v>0</v>
      </c>
      <c r="F41" s="95">
        <v>0</v>
      </c>
      <c r="G41" s="95">
        <v>0</v>
      </c>
      <c r="H41" s="95">
        <v>0</v>
      </c>
      <c r="I41" s="95">
        <v>0</v>
      </c>
      <c r="J41" s="95">
        <v>0</v>
      </c>
      <c r="K41" s="95">
        <v>0</v>
      </c>
      <c r="L41" s="95">
        <v>0</v>
      </c>
      <c r="M41" s="95">
        <v>1</v>
      </c>
      <c r="N41" s="95">
        <v>0</v>
      </c>
      <c r="O41" s="95">
        <v>0</v>
      </c>
      <c r="P41" s="95">
        <v>0</v>
      </c>
      <c r="Q41" s="95">
        <v>0</v>
      </c>
      <c r="R41" s="95">
        <v>0</v>
      </c>
      <c r="S41" s="95">
        <v>0</v>
      </c>
      <c r="T41" s="95">
        <v>0</v>
      </c>
      <c r="U41" s="95">
        <v>0</v>
      </c>
      <c r="V41" s="95">
        <v>0</v>
      </c>
      <c r="W41" s="95">
        <v>0</v>
      </c>
      <c r="X41" s="95">
        <v>0</v>
      </c>
      <c r="Y41" s="95">
        <v>0</v>
      </c>
      <c r="Z41" s="95">
        <v>1</v>
      </c>
      <c r="AA41" s="95">
        <v>1</v>
      </c>
      <c r="AB41" s="95">
        <v>0</v>
      </c>
      <c r="AC41" s="95">
        <v>0</v>
      </c>
      <c r="AD41" s="95">
        <v>1</v>
      </c>
      <c r="AE41" s="95">
        <v>0</v>
      </c>
      <c r="AF41" s="95">
        <v>0</v>
      </c>
      <c r="AG41" s="95">
        <v>0</v>
      </c>
      <c r="AH41" s="95">
        <v>0</v>
      </c>
      <c r="AI41" s="96">
        <v>4</v>
      </c>
    </row>
    <row r="42" spans="1:35" ht="17.100000000000001" customHeight="1" x14ac:dyDescent="0.2">
      <c r="A42" s="86" t="s">
        <v>142</v>
      </c>
      <c r="B42" s="91">
        <v>0</v>
      </c>
      <c r="C42" s="92">
        <v>0</v>
      </c>
      <c r="D42" s="92">
        <v>0</v>
      </c>
      <c r="E42" s="92">
        <v>0</v>
      </c>
      <c r="F42" s="92">
        <v>0</v>
      </c>
      <c r="G42" s="92">
        <v>0</v>
      </c>
      <c r="H42" s="92">
        <v>0</v>
      </c>
      <c r="I42" s="92">
        <v>1</v>
      </c>
      <c r="J42" s="92">
        <v>0</v>
      </c>
      <c r="K42" s="92">
        <v>0</v>
      </c>
      <c r="L42" s="92">
        <v>0</v>
      </c>
      <c r="M42" s="92">
        <v>0</v>
      </c>
      <c r="N42" s="92">
        <v>0</v>
      </c>
      <c r="O42" s="92">
        <v>0</v>
      </c>
      <c r="P42" s="92">
        <v>0</v>
      </c>
      <c r="Q42" s="92">
        <v>0</v>
      </c>
      <c r="R42" s="92">
        <v>0</v>
      </c>
      <c r="S42" s="92">
        <v>0</v>
      </c>
      <c r="T42" s="92">
        <v>0</v>
      </c>
      <c r="U42" s="92">
        <v>0</v>
      </c>
      <c r="V42" s="92">
        <v>0</v>
      </c>
      <c r="W42" s="92">
        <v>0</v>
      </c>
      <c r="X42" s="92">
        <v>0</v>
      </c>
      <c r="Y42" s="92">
        <v>0</v>
      </c>
      <c r="Z42" s="92">
        <v>0</v>
      </c>
      <c r="AA42" s="92">
        <v>0</v>
      </c>
      <c r="AB42" s="92">
        <v>0</v>
      </c>
      <c r="AC42" s="92">
        <v>0</v>
      </c>
      <c r="AD42" s="92">
        <v>0</v>
      </c>
      <c r="AE42" s="92">
        <v>0</v>
      </c>
      <c r="AF42" s="92">
        <v>0</v>
      </c>
      <c r="AG42" s="92">
        <v>0</v>
      </c>
      <c r="AH42" s="92">
        <v>0</v>
      </c>
      <c r="AI42" s="93">
        <v>1</v>
      </c>
    </row>
    <row r="43" spans="1:35" ht="45.95" customHeight="1" x14ac:dyDescent="0.2">
      <c r="A43" s="86" t="s">
        <v>143</v>
      </c>
      <c r="B43" s="94">
        <v>0</v>
      </c>
      <c r="C43" s="95">
        <v>0</v>
      </c>
      <c r="D43" s="95">
        <v>0</v>
      </c>
      <c r="E43" s="95">
        <v>0</v>
      </c>
      <c r="F43" s="95">
        <v>0</v>
      </c>
      <c r="G43" s="95">
        <v>0</v>
      </c>
      <c r="H43" s="95">
        <v>0</v>
      </c>
      <c r="I43" s="95">
        <v>0</v>
      </c>
      <c r="J43" s="95">
        <v>0</v>
      </c>
      <c r="K43" s="95">
        <v>0</v>
      </c>
      <c r="L43" s="95">
        <v>0</v>
      </c>
      <c r="M43" s="95">
        <v>0</v>
      </c>
      <c r="N43" s="95">
        <v>0</v>
      </c>
      <c r="O43" s="95">
        <v>0</v>
      </c>
      <c r="P43" s="95">
        <v>0</v>
      </c>
      <c r="Q43" s="95">
        <v>0</v>
      </c>
      <c r="R43" s="95">
        <v>1</v>
      </c>
      <c r="S43" s="95">
        <v>1</v>
      </c>
      <c r="T43" s="95">
        <v>0</v>
      </c>
      <c r="U43" s="95">
        <v>1</v>
      </c>
      <c r="V43" s="95">
        <v>0</v>
      </c>
      <c r="W43" s="95">
        <v>0</v>
      </c>
      <c r="X43" s="95">
        <v>0</v>
      </c>
      <c r="Y43" s="95">
        <v>0</v>
      </c>
      <c r="Z43" s="95">
        <v>0</v>
      </c>
      <c r="AA43" s="95">
        <v>0</v>
      </c>
      <c r="AB43" s="95">
        <v>0</v>
      </c>
      <c r="AC43" s="95">
        <v>0</v>
      </c>
      <c r="AD43" s="95">
        <v>0</v>
      </c>
      <c r="AE43" s="95">
        <v>1</v>
      </c>
      <c r="AF43" s="95">
        <v>0</v>
      </c>
      <c r="AG43" s="95">
        <v>0</v>
      </c>
      <c r="AH43" s="95">
        <v>0</v>
      </c>
      <c r="AI43" s="96">
        <v>4</v>
      </c>
    </row>
    <row r="44" spans="1:35" ht="17.100000000000001" customHeight="1" x14ac:dyDescent="0.2">
      <c r="A44" s="87" t="s">
        <v>144</v>
      </c>
      <c r="B44" s="97">
        <v>0</v>
      </c>
      <c r="C44" s="98">
        <v>0</v>
      </c>
      <c r="D44" s="98">
        <v>0</v>
      </c>
      <c r="E44" s="98">
        <v>0</v>
      </c>
      <c r="F44" s="98">
        <v>0</v>
      </c>
      <c r="G44" s="98">
        <v>0</v>
      </c>
      <c r="H44" s="98">
        <v>0</v>
      </c>
      <c r="I44" s="98">
        <v>0</v>
      </c>
      <c r="J44" s="98">
        <v>0</v>
      </c>
      <c r="K44" s="98">
        <v>0</v>
      </c>
      <c r="L44" s="98">
        <v>0</v>
      </c>
      <c r="M44" s="98">
        <v>0</v>
      </c>
      <c r="N44" s="98">
        <v>0</v>
      </c>
      <c r="O44" s="98">
        <v>0</v>
      </c>
      <c r="P44" s="98">
        <v>0</v>
      </c>
      <c r="Q44" s="98">
        <v>0</v>
      </c>
      <c r="R44" s="98">
        <v>0</v>
      </c>
      <c r="S44" s="98">
        <v>0</v>
      </c>
      <c r="T44" s="98">
        <v>0</v>
      </c>
      <c r="U44" s="98">
        <v>0</v>
      </c>
      <c r="V44" s="98">
        <v>0</v>
      </c>
      <c r="W44" s="98">
        <v>0</v>
      </c>
      <c r="X44" s="98">
        <v>0</v>
      </c>
      <c r="Y44" s="98">
        <v>0</v>
      </c>
      <c r="Z44" s="98">
        <v>0</v>
      </c>
      <c r="AA44" s="98">
        <v>0</v>
      </c>
      <c r="AB44" s="98">
        <v>0</v>
      </c>
      <c r="AC44" s="98">
        <v>0</v>
      </c>
      <c r="AD44" s="98">
        <v>0</v>
      </c>
      <c r="AE44" s="98">
        <v>0</v>
      </c>
      <c r="AF44" s="98">
        <v>0</v>
      </c>
      <c r="AG44" s="98">
        <v>0</v>
      </c>
      <c r="AH44" s="98">
        <v>1</v>
      </c>
      <c r="AI44" s="99">
        <v>1</v>
      </c>
    </row>
    <row r="45" spans="1:35" ht="27.95" customHeight="1" x14ac:dyDescent="0.25">
      <c r="A45"/>
      <c r="B45"/>
      <c r="C45"/>
      <c r="D45"/>
      <c r="E45"/>
      <c r="F45"/>
      <c r="G45"/>
      <c r="H45"/>
      <c r="I45"/>
      <c r="J45"/>
      <c r="K45"/>
      <c r="L45"/>
      <c r="M45"/>
      <c r="N45"/>
      <c r="O45"/>
      <c r="P45"/>
      <c r="Q45"/>
      <c r="R45"/>
      <c r="S45"/>
      <c r="T45"/>
      <c r="U45"/>
      <c r="V45"/>
      <c r="W45"/>
      <c r="X45"/>
      <c r="Y45"/>
      <c r="Z45"/>
      <c r="AA45"/>
      <c r="AB45"/>
      <c r="AC45"/>
      <c r="AD45"/>
      <c r="AE45"/>
      <c r="AF45"/>
      <c r="AG45"/>
      <c r="AH45"/>
      <c r="AI45"/>
    </row>
  </sheetData>
  <mergeCells count="2">
    <mergeCell ref="A1:AI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D37"/>
  <sheetViews>
    <sheetView workbookViewId="0">
      <pane ySplit="3" topLeftCell="A4" activePane="bottomLeft" state="frozen"/>
      <selection pane="bottomLeft" sqref="A1:D1"/>
    </sheetView>
  </sheetViews>
  <sheetFormatPr defaultColWidth="13.5703125" defaultRowHeight="12.75" x14ac:dyDescent="0.2"/>
  <cols>
    <col min="1" max="16384" width="13.5703125" style="5"/>
  </cols>
  <sheetData>
    <row r="1" spans="1:4" ht="30.95" customHeight="1" x14ac:dyDescent="0.2">
      <c r="A1" s="142" t="s">
        <v>145</v>
      </c>
      <c r="B1" s="143"/>
      <c r="C1" s="143"/>
      <c r="D1" s="144"/>
    </row>
    <row r="2" spans="1:4" ht="17.100000000000001" customHeight="1" x14ac:dyDescent="0.2">
      <c r="A2" s="145" t="s">
        <v>49</v>
      </c>
      <c r="B2" s="147" t="s">
        <v>146</v>
      </c>
      <c r="C2" s="148"/>
      <c r="D2" s="149"/>
    </row>
    <row r="3" spans="1:4" ht="17.100000000000001" customHeight="1" x14ac:dyDescent="0.2">
      <c r="A3" s="146"/>
      <c r="B3" s="100" t="s">
        <v>147</v>
      </c>
      <c r="C3" s="101" t="s">
        <v>148</v>
      </c>
      <c r="D3" s="102" t="s">
        <v>149</v>
      </c>
    </row>
    <row r="4" spans="1:4" ht="17.100000000000001" customHeight="1" x14ac:dyDescent="0.2">
      <c r="A4" s="103" t="s">
        <v>149</v>
      </c>
      <c r="B4" s="106">
        <v>1854</v>
      </c>
      <c r="C4" s="107">
        <v>7657</v>
      </c>
      <c r="D4" s="108">
        <v>9511</v>
      </c>
    </row>
    <row r="5" spans="1:4" ht="17.100000000000001" customHeight="1" x14ac:dyDescent="0.2">
      <c r="A5" s="104" t="s">
        <v>56</v>
      </c>
      <c r="B5" s="109">
        <v>0</v>
      </c>
      <c r="C5" s="110">
        <v>2</v>
      </c>
      <c r="D5" s="111">
        <v>2</v>
      </c>
    </row>
    <row r="6" spans="1:4" ht="17.100000000000001" customHeight="1" x14ac:dyDescent="0.2">
      <c r="A6" s="104" t="s">
        <v>57</v>
      </c>
      <c r="B6" s="112">
        <v>0</v>
      </c>
      <c r="C6" s="113">
        <v>1</v>
      </c>
      <c r="D6" s="114">
        <v>1</v>
      </c>
    </row>
    <row r="7" spans="1:4" ht="17.100000000000001" customHeight="1" x14ac:dyDescent="0.2">
      <c r="A7" s="104" t="s">
        <v>58</v>
      </c>
      <c r="B7" s="109">
        <v>2</v>
      </c>
      <c r="C7" s="110">
        <v>0</v>
      </c>
      <c r="D7" s="111">
        <v>2</v>
      </c>
    </row>
    <row r="8" spans="1:4" ht="17.100000000000001" customHeight="1" x14ac:dyDescent="0.2">
      <c r="A8" s="104" t="s">
        <v>59</v>
      </c>
      <c r="B8" s="112">
        <v>1</v>
      </c>
      <c r="C8" s="113">
        <v>0</v>
      </c>
      <c r="D8" s="114">
        <v>1</v>
      </c>
    </row>
    <row r="9" spans="1:4" ht="17.100000000000001" customHeight="1" x14ac:dyDescent="0.2">
      <c r="A9" s="104" t="s">
        <v>60</v>
      </c>
      <c r="B9" s="109">
        <v>10</v>
      </c>
      <c r="C9" s="110">
        <v>10</v>
      </c>
      <c r="D9" s="111">
        <v>20</v>
      </c>
    </row>
    <row r="10" spans="1:4" ht="17.100000000000001" customHeight="1" x14ac:dyDescent="0.2">
      <c r="A10" s="104" t="s">
        <v>61</v>
      </c>
      <c r="B10" s="112">
        <v>3</v>
      </c>
      <c r="C10" s="113">
        <v>1</v>
      </c>
      <c r="D10" s="114">
        <v>4</v>
      </c>
    </row>
    <row r="11" spans="1:4" ht="17.100000000000001" customHeight="1" x14ac:dyDescent="0.2">
      <c r="A11" s="104" t="s">
        <v>62</v>
      </c>
      <c r="B11" s="109">
        <v>0</v>
      </c>
      <c r="C11" s="110">
        <v>2</v>
      </c>
      <c r="D11" s="111">
        <v>2</v>
      </c>
    </row>
    <row r="12" spans="1:4" ht="17.100000000000001" customHeight="1" x14ac:dyDescent="0.2">
      <c r="A12" s="104" t="s">
        <v>63</v>
      </c>
      <c r="B12" s="112">
        <v>1</v>
      </c>
      <c r="C12" s="113">
        <v>6</v>
      </c>
      <c r="D12" s="114">
        <v>7</v>
      </c>
    </row>
    <row r="13" spans="1:4" ht="17.100000000000001" customHeight="1" x14ac:dyDescent="0.2">
      <c r="A13" s="104" t="s">
        <v>64</v>
      </c>
      <c r="B13" s="109">
        <v>2</v>
      </c>
      <c r="C13" s="110">
        <v>3</v>
      </c>
      <c r="D13" s="111">
        <v>5</v>
      </c>
    </row>
    <row r="14" spans="1:4" ht="17.100000000000001" customHeight="1" x14ac:dyDescent="0.2">
      <c r="A14" s="104" t="s">
        <v>65</v>
      </c>
      <c r="B14" s="112">
        <v>0</v>
      </c>
      <c r="C14" s="113">
        <v>1</v>
      </c>
      <c r="D14" s="114">
        <v>1</v>
      </c>
    </row>
    <row r="15" spans="1:4" ht="17.100000000000001" customHeight="1" x14ac:dyDescent="0.2">
      <c r="A15" s="104" t="s">
        <v>67</v>
      </c>
      <c r="B15" s="109">
        <v>2</v>
      </c>
      <c r="C15" s="110">
        <v>9</v>
      </c>
      <c r="D15" s="111">
        <v>11</v>
      </c>
    </row>
    <row r="16" spans="1:4" ht="17.100000000000001" customHeight="1" x14ac:dyDescent="0.2">
      <c r="A16" s="104" t="s">
        <v>68</v>
      </c>
      <c r="B16" s="112">
        <v>3</v>
      </c>
      <c r="C16" s="113">
        <v>5</v>
      </c>
      <c r="D16" s="114">
        <v>8</v>
      </c>
    </row>
    <row r="17" spans="1:4" ht="17.100000000000001" customHeight="1" x14ac:dyDescent="0.2">
      <c r="A17" s="104" t="s">
        <v>69</v>
      </c>
      <c r="B17" s="109">
        <v>7</v>
      </c>
      <c r="C17" s="110">
        <v>9</v>
      </c>
      <c r="D17" s="111">
        <v>16</v>
      </c>
    </row>
    <row r="18" spans="1:4" ht="17.100000000000001" customHeight="1" x14ac:dyDescent="0.2">
      <c r="A18" s="104" t="s">
        <v>70</v>
      </c>
      <c r="B18" s="112">
        <v>8</v>
      </c>
      <c r="C18" s="113">
        <v>16</v>
      </c>
      <c r="D18" s="114">
        <v>24</v>
      </c>
    </row>
    <row r="19" spans="1:4" ht="17.100000000000001" customHeight="1" x14ac:dyDescent="0.2">
      <c r="A19" s="104" t="s">
        <v>71</v>
      </c>
      <c r="B19" s="109">
        <v>8</v>
      </c>
      <c r="C19" s="110">
        <v>28</v>
      </c>
      <c r="D19" s="111">
        <v>36</v>
      </c>
    </row>
    <row r="20" spans="1:4" ht="17.100000000000001" customHeight="1" x14ac:dyDescent="0.2">
      <c r="A20" s="104" t="s">
        <v>72</v>
      </c>
      <c r="B20" s="112">
        <v>6</v>
      </c>
      <c r="C20" s="113">
        <v>40</v>
      </c>
      <c r="D20" s="114">
        <v>46</v>
      </c>
    </row>
    <row r="21" spans="1:4" ht="17.100000000000001" customHeight="1" x14ac:dyDescent="0.2">
      <c r="A21" s="104" t="s">
        <v>73</v>
      </c>
      <c r="B21" s="109">
        <v>25</v>
      </c>
      <c r="C21" s="110">
        <v>66</v>
      </c>
      <c r="D21" s="111">
        <v>91</v>
      </c>
    </row>
    <row r="22" spans="1:4" ht="17.100000000000001" customHeight="1" x14ac:dyDescent="0.2">
      <c r="A22" s="104" t="s">
        <v>74</v>
      </c>
      <c r="B22" s="112">
        <v>31</v>
      </c>
      <c r="C22" s="113">
        <v>137</v>
      </c>
      <c r="D22" s="114">
        <v>168</v>
      </c>
    </row>
    <row r="23" spans="1:4" ht="17.100000000000001" customHeight="1" x14ac:dyDescent="0.2">
      <c r="A23" s="104" t="s">
        <v>75</v>
      </c>
      <c r="B23" s="109">
        <v>46</v>
      </c>
      <c r="C23" s="110">
        <v>205</v>
      </c>
      <c r="D23" s="111">
        <v>251</v>
      </c>
    </row>
    <row r="24" spans="1:4" ht="17.100000000000001" customHeight="1" x14ac:dyDescent="0.2">
      <c r="A24" s="104" t="s">
        <v>76</v>
      </c>
      <c r="B24" s="112">
        <v>138</v>
      </c>
      <c r="C24" s="113">
        <v>596</v>
      </c>
      <c r="D24" s="114">
        <v>734</v>
      </c>
    </row>
    <row r="25" spans="1:4" ht="17.100000000000001" customHeight="1" x14ac:dyDescent="0.2">
      <c r="A25" s="104" t="s">
        <v>77</v>
      </c>
      <c r="B25" s="109">
        <v>168</v>
      </c>
      <c r="C25" s="110">
        <v>659</v>
      </c>
      <c r="D25" s="111">
        <v>827</v>
      </c>
    </row>
    <row r="26" spans="1:4" ht="17.100000000000001" customHeight="1" x14ac:dyDescent="0.2">
      <c r="A26" s="104" t="s">
        <v>78</v>
      </c>
      <c r="B26" s="112">
        <v>150</v>
      </c>
      <c r="C26" s="113">
        <v>572</v>
      </c>
      <c r="D26" s="114">
        <v>722</v>
      </c>
    </row>
    <row r="27" spans="1:4" ht="17.100000000000001" customHeight="1" x14ac:dyDescent="0.2">
      <c r="A27" s="104" t="s">
        <v>79</v>
      </c>
      <c r="B27" s="109">
        <v>114</v>
      </c>
      <c r="C27" s="110">
        <v>520</v>
      </c>
      <c r="D27" s="111">
        <v>634</v>
      </c>
    </row>
    <row r="28" spans="1:4" ht="17.100000000000001" customHeight="1" x14ac:dyDescent="0.2">
      <c r="A28" s="104" t="s">
        <v>80</v>
      </c>
      <c r="B28" s="112">
        <v>122</v>
      </c>
      <c r="C28" s="113">
        <v>600</v>
      </c>
      <c r="D28" s="114">
        <v>722</v>
      </c>
    </row>
    <row r="29" spans="1:4" ht="17.100000000000001" customHeight="1" x14ac:dyDescent="0.2">
      <c r="A29" s="104" t="s">
        <v>81</v>
      </c>
      <c r="B29" s="109">
        <v>140</v>
      </c>
      <c r="C29" s="110">
        <v>605</v>
      </c>
      <c r="D29" s="111">
        <v>745</v>
      </c>
    </row>
    <row r="30" spans="1:4" ht="17.100000000000001" customHeight="1" x14ac:dyDescent="0.2">
      <c r="A30" s="104" t="s">
        <v>82</v>
      </c>
      <c r="B30" s="112">
        <v>169</v>
      </c>
      <c r="C30" s="113">
        <v>647</v>
      </c>
      <c r="D30" s="114">
        <v>816</v>
      </c>
    </row>
    <row r="31" spans="1:4" ht="17.100000000000001" customHeight="1" x14ac:dyDescent="0.2">
      <c r="A31" s="104" t="s">
        <v>83</v>
      </c>
      <c r="B31" s="109">
        <v>152</v>
      </c>
      <c r="C31" s="110">
        <v>618</v>
      </c>
      <c r="D31" s="111">
        <v>770</v>
      </c>
    </row>
    <row r="32" spans="1:4" ht="17.100000000000001" customHeight="1" x14ac:dyDescent="0.2">
      <c r="A32" s="104" t="s">
        <v>84</v>
      </c>
      <c r="B32" s="112">
        <v>127</v>
      </c>
      <c r="C32" s="113">
        <v>554</v>
      </c>
      <c r="D32" s="114">
        <v>681</v>
      </c>
    </row>
    <row r="33" spans="1:4" ht="17.100000000000001" customHeight="1" x14ac:dyDescent="0.2">
      <c r="A33" s="104" t="s">
        <v>85</v>
      </c>
      <c r="B33" s="109">
        <v>114</v>
      </c>
      <c r="C33" s="110">
        <v>433</v>
      </c>
      <c r="D33" s="111">
        <v>547</v>
      </c>
    </row>
    <row r="34" spans="1:4" ht="17.100000000000001" customHeight="1" x14ac:dyDescent="0.2">
      <c r="A34" s="104" t="s">
        <v>86</v>
      </c>
      <c r="B34" s="112">
        <v>103</v>
      </c>
      <c r="C34" s="113">
        <v>454</v>
      </c>
      <c r="D34" s="114">
        <v>557</v>
      </c>
    </row>
    <row r="35" spans="1:4" ht="17.100000000000001" customHeight="1" x14ac:dyDescent="0.2">
      <c r="A35" s="104" t="s">
        <v>87</v>
      </c>
      <c r="B35" s="109">
        <v>128</v>
      </c>
      <c r="C35" s="110">
        <v>508</v>
      </c>
      <c r="D35" s="111">
        <v>636</v>
      </c>
    </row>
    <row r="36" spans="1:4" ht="17.100000000000001" customHeight="1" x14ac:dyDescent="0.2">
      <c r="A36" s="105" t="s">
        <v>88</v>
      </c>
      <c r="B36" s="115">
        <v>74</v>
      </c>
      <c r="C36" s="116">
        <v>350</v>
      </c>
      <c r="D36" s="117">
        <v>424</v>
      </c>
    </row>
    <row r="37" spans="1:4" ht="27.95" customHeight="1" x14ac:dyDescent="0.25">
      <c r="A37"/>
      <c r="B37"/>
      <c r="C37"/>
      <c r="D37"/>
    </row>
  </sheetData>
  <mergeCells count="3">
    <mergeCell ref="A1:D1"/>
    <mergeCell ref="A2:A3"/>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C16"/>
  <sheetViews>
    <sheetView workbookViewId="0">
      <pane ySplit="2" topLeftCell="A3" activePane="bottomLeft" state="frozen"/>
      <selection pane="bottomLeft"/>
    </sheetView>
  </sheetViews>
  <sheetFormatPr defaultRowHeight="12.75" x14ac:dyDescent="0.2"/>
  <cols>
    <col min="1" max="1" width="20.28515625" style="5" customWidth="1"/>
    <col min="2" max="2" width="37.85546875" style="5" customWidth="1"/>
    <col min="3" max="3" width="37.7109375" style="6" bestFit="1" customWidth="1"/>
    <col min="4" max="16384" width="9.140625" style="5"/>
  </cols>
  <sheetData>
    <row r="1" spans="1:3" ht="30.95" customHeight="1" thickBot="1" x14ac:dyDescent="0.25">
      <c r="A1" s="13" t="s">
        <v>43</v>
      </c>
      <c r="B1" s="1"/>
    </row>
    <row r="2" spans="1:3" ht="59.1" customHeight="1" thickTop="1" thickBot="1" x14ac:dyDescent="0.25">
      <c r="A2" s="150" t="s">
        <v>11</v>
      </c>
      <c r="B2" s="118" t="s">
        <v>150</v>
      </c>
      <c r="C2" s="41" t="s">
        <v>10</v>
      </c>
    </row>
    <row r="3" spans="1:3" ht="17.100000000000001" customHeight="1" thickTop="1" x14ac:dyDescent="0.2">
      <c r="A3" s="119" t="s">
        <v>44</v>
      </c>
      <c r="B3" s="122">
        <v>23182</v>
      </c>
      <c r="C3" s="42">
        <f>B3/(VLOOKUP(A3,Prebivalci!$A$2:$B$14,2,FALSE))*100000</f>
        <v>1103.8385315928663</v>
      </c>
    </row>
    <row r="4" spans="1:3" ht="17.100000000000001" customHeight="1" x14ac:dyDescent="0.2">
      <c r="A4" s="120" t="s">
        <v>18</v>
      </c>
      <c r="B4" s="123">
        <v>1401</v>
      </c>
      <c r="C4" s="43">
        <f>B4/(VLOOKUP(A4,Prebivalci!$A$2:$B$14,2,FALSE))*100000</f>
        <v>1224.6824654492686</v>
      </c>
    </row>
    <row r="5" spans="1:3" ht="17.100000000000001" customHeight="1" x14ac:dyDescent="0.2">
      <c r="A5" s="120" t="s">
        <v>17</v>
      </c>
      <c r="B5" s="124">
        <v>3282</v>
      </c>
      <c r="C5" s="44">
        <f>B5/(VLOOKUP(A5,Prebivalci!$A$2:$B$14,2,FALSE))*100000</f>
        <v>1005.1759517319531</v>
      </c>
    </row>
    <row r="6" spans="1:3" ht="17.100000000000001" customHeight="1" x14ac:dyDescent="0.2">
      <c r="A6" s="120" t="s">
        <v>15</v>
      </c>
      <c r="B6" s="123">
        <v>877</v>
      </c>
      <c r="C6" s="43">
        <f>B6/(VLOOKUP(A6,Prebivalci!$A$2:$B$14,2,FALSE))*100000</f>
        <v>1238.0885155643398</v>
      </c>
    </row>
    <row r="7" spans="1:3" ht="17.100000000000001" customHeight="1" x14ac:dyDescent="0.2">
      <c r="A7" s="120" t="s">
        <v>21</v>
      </c>
      <c r="B7" s="124">
        <v>3213</v>
      </c>
      <c r="C7" s="44">
        <f>B7/(VLOOKUP(A7,Prebivalci!$A$2:$B$14,2,FALSE))*100000</f>
        <v>1243.6857690297859</v>
      </c>
    </row>
    <row r="8" spans="1:3" ht="17.100000000000001" customHeight="1" x14ac:dyDescent="0.2">
      <c r="A8" s="120" t="s">
        <v>22</v>
      </c>
      <c r="B8" s="123">
        <v>631</v>
      </c>
      <c r="C8" s="43">
        <f>B8/(VLOOKUP(A8,Prebivalci!$A$2:$B$14,2,FALSE))*100000</f>
        <v>1104.15062644362</v>
      </c>
    </row>
    <row r="9" spans="1:3" ht="17.100000000000001" customHeight="1" x14ac:dyDescent="0.2">
      <c r="A9" s="120" t="s">
        <v>19</v>
      </c>
      <c r="B9" s="124">
        <v>1408</v>
      </c>
      <c r="C9" s="44">
        <f>B9/(VLOOKUP(A9,Prebivalci!$A$2:$B$14,2,FALSE))*100000</f>
        <v>1853.0460760959691</v>
      </c>
    </row>
    <row r="10" spans="1:3" ht="17.100000000000001" customHeight="1" x14ac:dyDescent="0.2">
      <c r="A10" s="120" t="s">
        <v>14</v>
      </c>
      <c r="B10" s="123">
        <v>2036</v>
      </c>
      <c r="C10" s="43">
        <f>B10/(VLOOKUP(A10,Prebivalci!$A$2:$B$14,2,FALSE))*100000</f>
        <v>1395.8686128384261</v>
      </c>
    </row>
    <row r="11" spans="1:3" ht="17.100000000000001" customHeight="1" x14ac:dyDescent="0.2">
      <c r="A11" s="120" t="s">
        <v>16</v>
      </c>
      <c r="B11" s="124">
        <v>5213</v>
      </c>
      <c r="C11" s="44">
        <f>B11/(VLOOKUP(A11,Prebivalci!$A$2:$B$14,2,FALSE))*100000</f>
        <v>939.5789287754834</v>
      </c>
    </row>
    <row r="12" spans="1:3" ht="17.100000000000001" customHeight="1" x14ac:dyDescent="0.2">
      <c r="A12" s="120" t="s">
        <v>12</v>
      </c>
      <c r="B12" s="123">
        <v>2013</v>
      </c>
      <c r="C12" s="43">
        <f>B12/(VLOOKUP(A12,Prebivalci!$A$2:$B$14,2,FALSE))*100000</f>
        <v>968.52416739638772</v>
      </c>
    </row>
    <row r="13" spans="1:3" ht="17.100000000000001" customHeight="1" x14ac:dyDescent="0.2">
      <c r="A13" s="120" t="s">
        <v>20</v>
      </c>
      <c r="B13" s="124">
        <v>499</v>
      </c>
      <c r="C13" s="44">
        <f>B13/(VLOOKUP(A13,Prebivalci!$A$2:$B$14,2,FALSE))*100000</f>
        <v>939.87794771340316</v>
      </c>
    </row>
    <row r="14" spans="1:3" ht="17.100000000000001" customHeight="1" x14ac:dyDescent="0.2">
      <c r="A14" s="120" t="s">
        <v>13</v>
      </c>
      <c r="B14" s="123">
        <v>1570</v>
      </c>
      <c r="C14" s="43">
        <f>B14/(VLOOKUP(A14,Prebivalci!$A$2:$B$14,2,FALSE))*100000</f>
        <v>1325.7783670126075</v>
      </c>
    </row>
    <row r="15" spans="1:3" ht="17.100000000000001" customHeight="1" thickBot="1" x14ac:dyDescent="0.25">
      <c r="A15" s="121" t="s">
        <v>45</v>
      </c>
      <c r="B15" s="125">
        <v>1039</v>
      </c>
      <c r="C15" s="45">
        <f>B15/(VLOOKUP(A15,Prebivalci!$A$2:$B$14,2,FALSE))*100000</f>
        <v>889.01438337996592</v>
      </c>
    </row>
    <row r="16" spans="1:3" ht="27.95" customHeight="1" thickTop="1" x14ac:dyDescent="0.25">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sheetPr>
  <dimension ref="A1:N12"/>
  <sheetViews>
    <sheetView showGridLines="0" workbookViewId="0">
      <selection sqref="A1:N1"/>
    </sheetView>
  </sheetViews>
  <sheetFormatPr defaultRowHeight="15" x14ac:dyDescent="0.25"/>
  <cols>
    <col min="1" max="1" width="9.140625" style="3" customWidth="1"/>
    <col min="2" max="16384" width="9.140625" style="3"/>
  </cols>
  <sheetData>
    <row r="1" spans="1:14" ht="28.5" customHeight="1" x14ac:dyDescent="0.25">
      <c r="A1" s="153" t="s">
        <v>38</v>
      </c>
      <c r="B1" s="153"/>
      <c r="C1" s="153"/>
      <c r="D1" s="153"/>
      <c r="E1" s="153"/>
      <c r="F1" s="153"/>
      <c r="G1" s="153"/>
      <c r="H1" s="153"/>
      <c r="I1" s="153"/>
      <c r="J1" s="153"/>
      <c r="K1" s="153"/>
      <c r="L1" s="153"/>
      <c r="M1" s="153"/>
      <c r="N1" s="153"/>
    </row>
    <row r="2" spans="1:14" ht="96" customHeight="1" x14ac:dyDescent="0.25">
      <c r="A2" s="155" t="s">
        <v>37</v>
      </c>
      <c r="B2" s="154"/>
      <c r="C2" s="154"/>
      <c r="D2" s="154"/>
      <c r="E2" s="154"/>
      <c r="F2" s="154"/>
      <c r="G2" s="154"/>
      <c r="H2" s="154"/>
      <c r="I2" s="154"/>
      <c r="J2" s="154"/>
      <c r="K2" s="154"/>
      <c r="L2" s="154"/>
      <c r="M2" s="154"/>
      <c r="N2" s="154"/>
    </row>
    <row r="3" spans="1:14" ht="28.5" customHeight="1" x14ac:dyDescent="0.25">
      <c r="A3" s="14"/>
      <c r="B3" s="15"/>
      <c r="C3" s="15"/>
      <c r="D3" s="15"/>
      <c r="E3" s="15"/>
      <c r="F3" s="15"/>
      <c r="G3" s="15"/>
      <c r="H3" s="15"/>
      <c r="I3" s="15"/>
      <c r="J3" s="15"/>
      <c r="K3" s="15"/>
      <c r="L3" s="15"/>
      <c r="M3" s="15"/>
      <c r="N3" s="15"/>
    </row>
    <row r="4" spans="1:14" ht="28.5" customHeight="1" x14ac:dyDescent="0.25">
      <c r="A4" s="153" t="s">
        <v>25</v>
      </c>
      <c r="B4" s="153"/>
      <c r="C4" s="153"/>
      <c r="D4" s="153"/>
      <c r="E4" s="153"/>
      <c r="F4" s="153"/>
      <c r="G4" s="153"/>
      <c r="H4" s="153"/>
      <c r="I4" s="153"/>
      <c r="J4" s="153"/>
      <c r="K4" s="153"/>
      <c r="L4" s="153"/>
      <c r="M4" s="153"/>
      <c r="N4" s="153"/>
    </row>
    <row r="5" spans="1:14" ht="40.5" customHeight="1" x14ac:dyDescent="0.25">
      <c r="A5" s="155" t="s">
        <v>42</v>
      </c>
      <c r="B5" s="154"/>
      <c r="C5" s="154"/>
      <c r="D5" s="154"/>
      <c r="E5" s="154"/>
      <c r="F5" s="154"/>
      <c r="G5" s="154"/>
      <c r="H5" s="154"/>
      <c r="I5" s="154"/>
      <c r="J5" s="154"/>
      <c r="K5" s="154"/>
      <c r="L5" s="154"/>
      <c r="M5" s="154"/>
      <c r="N5" s="154"/>
    </row>
    <row r="6" spans="1:14" s="16" customFormat="1" ht="28.5" customHeight="1" x14ac:dyDescent="0.25">
      <c r="A6" s="14"/>
      <c r="B6" s="15"/>
      <c r="C6" s="15"/>
      <c r="D6" s="15"/>
      <c r="E6" s="15"/>
      <c r="F6" s="15"/>
      <c r="G6" s="15"/>
      <c r="H6" s="15"/>
      <c r="I6" s="15"/>
      <c r="J6" s="15"/>
      <c r="K6" s="15"/>
      <c r="L6" s="15"/>
      <c r="M6" s="15"/>
      <c r="N6" s="15"/>
    </row>
    <row r="7" spans="1:14" ht="28.5" customHeight="1" x14ac:dyDescent="0.25">
      <c r="A7" s="153" t="s">
        <v>39</v>
      </c>
      <c r="B7" s="153"/>
      <c r="C7" s="153"/>
      <c r="D7" s="153"/>
      <c r="E7" s="153"/>
      <c r="F7" s="153"/>
      <c r="G7" s="153"/>
      <c r="H7" s="153"/>
      <c r="I7" s="153"/>
      <c r="J7" s="153"/>
      <c r="K7" s="153"/>
      <c r="L7" s="153"/>
      <c r="M7" s="153"/>
      <c r="N7" s="153"/>
    </row>
    <row r="8" spans="1:14" ht="22.5" customHeight="1" x14ac:dyDescent="0.25">
      <c r="A8" s="155" t="s">
        <v>40</v>
      </c>
      <c r="B8" s="154"/>
      <c r="C8" s="154"/>
      <c r="D8" s="154"/>
      <c r="E8" s="154"/>
      <c r="F8" s="154"/>
      <c r="G8" s="154"/>
      <c r="H8" s="154"/>
      <c r="I8" s="154"/>
      <c r="J8" s="154"/>
      <c r="K8" s="154"/>
      <c r="L8" s="154"/>
      <c r="M8" s="154"/>
      <c r="N8" s="154"/>
    </row>
    <row r="9" spans="1:14" ht="22.5" customHeight="1" x14ac:dyDescent="0.25">
      <c r="A9" s="151" t="s">
        <v>41</v>
      </c>
      <c r="B9" s="152"/>
      <c r="C9" s="152"/>
      <c r="D9" s="152"/>
      <c r="E9" s="152"/>
      <c r="F9" s="152"/>
      <c r="G9" s="152"/>
      <c r="H9" s="152"/>
      <c r="I9" s="152"/>
      <c r="J9" s="152"/>
      <c r="K9" s="152"/>
      <c r="L9" s="152"/>
      <c r="M9" s="152"/>
      <c r="N9" s="152"/>
    </row>
    <row r="10" spans="1:14" s="16" customFormat="1" ht="28.5" customHeight="1" x14ac:dyDescent="0.25">
      <c r="A10" s="14"/>
      <c r="B10" s="15"/>
      <c r="C10" s="15"/>
      <c r="D10" s="15"/>
      <c r="E10" s="15"/>
      <c r="F10" s="15"/>
      <c r="G10" s="15"/>
      <c r="H10" s="15"/>
      <c r="I10" s="15"/>
      <c r="J10" s="15"/>
      <c r="K10" s="15"/>
      <c r="L10" s="15"/>
      <c r="M10" s="15"/>
      <c r="N10" s="15"/>
    </row>
    <row r="11" spans="1:14" ht="28.5" customHeight="1" x14ac:dyDescent="0.25">
      <c r="A11" s="153" t="s">
        <v>26</v>
      </c>
      <c r="B11" s="153"/>
      <c r="C11" s="153"/>
      <c r="D11" s="153"/>
      <c r="E11" s="153"/>
      <c r="F11" s="153"/>
      <c r="G11" s="153"/>
      <c r="H11" s="153"/>
      <c r="I11" s="153"/>
      <c r="J11" s="153"/>
      <c r="K11" s="153"/>
      <c r="L11" s="153"/>
      <c r="M11" s="153"/>
      <c r="N11" s="153"/>
    </row>
    <row r="12" spans="1:14" ht="69.75" customHeight="1" x14ac:dyDescent="0.25">
      <c r="A12" s="154" t="s">
        <v>27</v>
      </c>
      <c r="B12" s="154"/>
      <c r="C12" s="154"/>
      <c r="D12" s="154"/>
      <c r="E12" s="154"/>
      <c r="F12" s="154"/>
      <c r="G12" s="154"/>
      <c r="H12" s="154"/>
      <c r="I12" s="154"/>
      <c r="J12" s="154"/>
      <c r="K12" s="154"/>
      <c r="L12" s="154"/>
      <c r="M12" s="154"/>
      <c r="N12" s="154"/>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B9FF"/>
  </sheetPr>
  <dimension ref="A1:N4"/>
  <sheetViews>
    <sheetView showGridLines="0" workbookViewId="0">
      <selection sqref="A1:J1"/>
    </sheetView>
  </sheetViews>
  <sheetFormatPr defaultRowHeight="15" x14ac:dyDescent="0.25"/>
  <cols>
    <col min="1" max="1" width="9" style="3" customWidth="1"/>
    <col min="2" max="16384" width="9.140625" style="3"/>
  </cols>
  <sheetData>
    <row r="1" spans="1:14" ht="28.5" customHeight="1" x14ac:dyDescent="0.25">
      <c r="A1" s="153" t="s">
        <v>31</v>
      </c>
      <c r="B1" s="153"/>
      <c r="C1" s="153"/>
      <c r="D1" s="153"/>
      <c r="E1" s="153"/>
      <c r="F1" s="153"/>
      <c r="G1" s="153"/>
      <c r="H1" s="153"/>
      <c r="I1" s="153"/>
      <c r="J1" s="153"/>
      <c r="K1" s="17"/>
      <c r="L1" s="17"/>
      <c r="M1" s="17"/>
      <c r="N1" s="18"/>
    </row>
    <row r="2" spans="1:14" ht="11.25" customHeight="1" x14ac:dyDescent="0.25">
      <c r="A2" s="19"/>
      <c r="B2" s="19"/>
      <c r="C2" s="19"/>
      <c r="D2" s="19"/>
      <c r="E2" s="19"/>
      <c r="F2" s="19"/>
      <c r="G2" s="19"/>
      <c r="H2" s="19"/>
      <c r="I2" s="19"/>
      <c r="J2" s="19"/>
      <c r="K2" s="20"/>
      <c r="L2" s="20"/>
      <c r="M2" s="20"/>
      <c r="N2" s="16"/>
    </row>
    <row r="3" spans="1:14" ht="28.5" customHeight="1" x14ac:dyDescent="0.25">
      <c r="A3" s="156" t="s">
        <v>36</v>
      </c>
      <c r="B3" s="156"/>
      <c r="C3" s="156"/>
      <c r="D3" s="156"/>
      <c r="E3" s="156"/>
      <c r="F3" s="156"/>
      <c r="G3" s="156"/>
      <c r="H3" s="156"/>
      <c r="I3" s="156"/>
      <c r="J3" s="156"/>
      <c r="K3" s="156"/>
      <c r="L3" s="156"/>
      <c r="M3" s="156"/>
      <c r="N3" s="156"/>
    </row>
    <row r="4" spans="1:14" ht="28.5" customHeight="1" x14ac:dyDescent="0.25">
      <c r="A4" s="157" t="s">
        <v>23</v>
      </c>
      <c r="B4" s="157"/>
      <c r="C4" s="157"/>
      <c r="D4" s="157"/>
      <c r="E4" s="157"/>
      <c r="F4" s="157"/>
      <c r="G4" s="157"/>
      <c r="H4" s="157"/>
      <c r="I4" s="157"/>
      <c r="J4" s="157"/>
      <c r="K4" s="157"/>
      <c r="L4" s="157"/>
      <c r="M4" s="157"/>
      <c r="N4" s="157"/>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BDEEFF"/>
  </sheetPr>
  <dimension ref="A1:E14"/>
  <sheetViews>
    <sheetView workbookViewId="0">
      <selection activeCell="D16" sqref="D16"/>
    </sheetView>
  </sheetViews>
  <sheetFormatPr defaultRowHeight="15" x14ac:dyDescent="0.25"/>
  <cols>
    <col min="1" max="1" width="21.42578125" style="2" bestFit="1" customWidth="1"/>
    <col min="2" max="2" width="32.85546875" style="2" customWidth="1"/>
    <col min="3" max="16384" width="9.140625" style="2"/>
  </cols>
  <sheetData>
    <row r="1" spans="1:5" ht="15" customHeight="1" x14ac:dyDescent="0.25">
      <c r="A1" s="11" t="s">
        <v>11</v>
      </c>
      <c r="B1" s="12" t="s">
        <v>30</v>
      </c>
    </row>
    <row r="2" spans="1:5" ht="15" customHeight="1" x14ac:dyDescent="0.25">
      <c r="A2" s="7" t="s">
        <v>44</v>
      </c>
      <c r="B2" s="8">
        <v>2100126</v>
      </c>
    </row>
    <row r="3" spans="1:5" ht="15" customHeight="1" x14ac:dyDescent="0.25">
      <c r="A3" s="9" t="s">
        <v>18</v>
      </c>
      <c r="B3" s="10">
        <v>114397</v>
      </c>
    </row>
    <row r="4" spans="1:5" ht="15" customHeight="1" x14ac:dyDescent="0.25">
      <c r="A4" s="9" t="s">
        <v>17</v>
      </c>
      <c r="B4" s="10">
        <v>326510</v>
      </c>
    </row>
    <row r="5" spans="1:5" ht="15" customHeight="1" x14ac:dyDescent="0.25">
      <c r="A5" s="9" t="s">
        <v>15</v>
      </c>
      <c r="B5" s="10">
        <v>70835</v>
      </c>
    </row>
    <row r="6" spans="1:5" ht="15" customHeight="1" x14ac:dyDescent="0.25">
      <c r="A6" s="9" t="s">
        <v>21</v>
      </c>
      <c r="B6" s="10">
        <v>258345</v>
      </c>
    </row>
    <row r="7" spans="1:5" ht="15" customHeight="1" x14ac:dyDescent="0.25">
      <c r="A7" s="9" t="s">
        <v>22</v>
      </c>
      <c r="B7" s="10">
        <v>57148</v>
      </c>
      <c r="E7" s="4"/>
    </row>
    <row r="8" spans="1:5" ht="15" customHeight="1" x14ac:dyDescent="0.25">
      <c r="A8" s="9" t="s">
        <v>19</v>
      </c>
      <c r="B8" s="10">
        <v>75983</v>
      </c>
    </row>
    <row r="9" spans="1:5" ht="15" customHeight="1" x14ac:dyDescent="0.25">
      <c r="A9" s="9" t="s">
        <v>14</v>
      </c>
      <c r="B9" s="10">
        <v>145859</v>
      </c>
    </row>
    <row r="10" spans="1:5" ht="15" customHeight="1" x14ac:dyDescent="0.25">
      <c r="A10" s="9" t="s">
        <v>16</v>
      </c>
      <c r="B10" s="10">
        <v>554823</v>
      </c>
    </row>
    <row r="11" spans="1:5" ht="15" customHeight="1" x14ac:dyDescent="0.25">
      <c r="A11" s="9" t="s">
        <v>12</v>
      </c>
      <c r="B11" s="10">
        <v>207842</v>
      </c>
    </row>
    <row r="12" spans="1:5" ht="15" customHeight="1" x14ac:dyDescent="0.25">
      <c r="A12" s="9" t="s">
        <v>20</v>
      </c>
      <c r="B12" s="10">
        <v>53092</v>
      </c>
    </row>
    <row r="13" spans="1:5" ht="15" customHeight="1" x14ac:dyDescent="0.25">
      <c r="A13" s="9" t="s">
        <v>13</v>
      </c>
      <c r="B13" s="10">
        <v>118421</v>
      </c>
    </row>
    <row r="14" spans="1:5" ht="15" customHeight="1" x14ac:dyDescent="0.25">
      <c r="A14" s="9" t="s">
        <v>45</v>
      </c>
      <c r="B14" s="10">
        <v>116871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Natalija Kranjec</cp:lastModifiedBy>
  <dcterms:created xsi:type="dcterms:W3CDTF">2020-11-28T16:10:52Z</dcterms:created>
  <dcterms:modified xsi:type="dcterms:W3CDTF">2021-01-18T08:46:02Z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ies>
</file>