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F:\Spremljanje nalezljivih bolezni\COVID-19\DISEMINACIJA\03_POROČILA\ODDAJA\20210510\tedensko\"/>
    </mc:Choice>
  </mc:AlternateContent>
  <bookViews>
    <workbookView xWindow="-120" yWindow="-120" windowWidth="20730" windowHeight="1116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<sst xmlns="http://schemas.openxmlformats.org/spreadsheetml/2006/main" count="331" uniqueCount="181">
  <si>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</si>
  <si>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</si>
  <si>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</si>
  <si>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</si>
  <si>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</si>
  <si>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</si>
  <si>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</si>
  <si>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</si>
  <si>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</si>
  <si>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</si>
  <si>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</si>
  <si>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</si>
  <si>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</si>
  <si>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</si>
  <si>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</si>
  <si>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</si>
  <si>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</si>
  <si>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</si>
  <si>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</si>
  <si>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</si>
  <si>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</si>
  <si>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</si>
  <si>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</si>
  <si>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</si>
  <si>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</si>
  <si>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</si>
  <si>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</si>
  <si>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</si>
  <si>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</si>
  <si>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</si>
  <si>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Število prebivalcev na 1.7.2020 (H2)</t>
  </si>
  <si>
    <t>VIRI</t>
  </si>
  <si>
    <t>Viri</t>
  </si>
  <si>
    <t>Tedensko število uvoženih potrjenih primerov po državah</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</si>
  <si>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</si>
  <si>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</si>
  <si>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</si>
  <si>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</si>
  <si>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</si>
  <si>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</si>
  <si>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</si>
  <si>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</si>
  <si>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</si>
  <si>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</si>
  <si>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</si>
  <si>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</si>
  <si>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</si>
  <si>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</si>
  <si>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</si>
  <si>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</si>
  <si>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</si>
  <si>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</si>
  <si>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</si>
  <si>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</si>
  <si>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</si>
  <si>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</si>
  <si>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</si>
  <si>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</si>
  <si>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</si>
  <si>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</si>
  <si>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</si>
  <si>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</si>
  <si>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</si>
  <si>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</si>
  <si>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</si>
  <si>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</si>
  <si>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</si>
  <si>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</si>
  <si>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</si>
  <si>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</si>
  <si>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</si>
  <si>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</si>
  <si>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</si>
  <si>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</si>
  <si>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</si>
  <si>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</si>
  <si>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</si>
  <si>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</si>
  <si>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</si>
  <si>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</si>
  <si>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</si>
  <si>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</si>
  <si>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</si>
  <si>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</si>
  <si>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</si>
  <si>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</si>
  <si>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</si>
  <si>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</si>
  <si>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</si>
  <si>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</si>
  <si>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</si>
  <si>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</si>
  <si>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</si>
  <si>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</si>
  <si>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</si>
  <si>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</si>
  <si>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</si>
  <si>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</si>
  <si>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</si>
  <si>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</si>
  <si>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</si>
  <si>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</si>
  <si>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</si>
  <si>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</si>
  <si>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</si>
  <si>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</si>
  <si>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</si>
  <si>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</si>
  <si>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</si>
  <si>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</si>
  <si>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</si>
  <si>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</si>
  <si>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</si>
  <si>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</si>
  <si>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</si>
  <si>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</si>
  <si>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</si>
  <si>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</si>
  <si>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</si>
  <si>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</si>
  <si>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</si>
  <si>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</si>
  <si>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 xml:space="preserve"> NEZNANO</t>
  </si>
  <si>
    <t>Albanija</t>
  </si>
  <si>
    <t>Avstrija</t>
  </si>
  <si>
    <t>Azerbajdžan</t>
  </si>
  <si>
    <t>Belgija</t>
  </si>
  <si>
    <t>Bolgarija</t>
  </si>
  <si>
    <t>Bosna in Hercegovina</t>
  </si>
  <si>
    <t>Češka</t>
  </si>
  <si>
    <t>Črna Gora</t>
  </si>
  <si>
    <t>Danska</t>
  </si>
  <si>
    <t>Dominikanska republika</t>
  </si>
  <si>
    <t>Džibuti</t>
  </si>
  <si>
    <t>Egipt</t>
  </si>
  <si>
    <t>Estonija</t>
  </si>
  <si>
    <t>Finska</t>
  </si>
  <si>
    <t>Francija</t>
  </si>
  <si>
    <t>Grčija</t>
  </si>
  <si>
    <t>Hrvaška</t>
  </si>
  <si>
    <t>Iran</t>
  </si>
  <si>
    <t>Italija</t>
  </si>
  <si>
    <t>Katar</t>
  </si>
  <si>
    <t>Kazahstan</t>
  </si>
  <si>
    <t>Kosovo</t>
  </si>
  <si>
    <t>Kuba</t>
  </si>
  <si>
    <t>Latvija</t>
  </si>
  <si>
    <t>Madžarska</t>
  </si>
  <si>
    <t>Makedonija</t>
  </si>
  <si>
    <t>Maldivi</t>
  </si>
  <si>
    <t>Mali</t>
  </si>
  <si>
    <t>Malta</t>
  </si>
  <si>
    <t>Maroko</t>
  </si>
  <si>
    <t>Mehika</t>
  </si>
  <si>
    <t>Mikronezija</t>
  </si>
  <si>
    <t>Namibija</t>
  </si>
  <si>
    <t>Nemčija</t>
  </si>
  <si>
    <t>Nizozemska</t>
  </si>
  <si>
    <t>Pakistan</t>
  </si>
  <si>
    <t>Poljska</t>
  </si>
  <si>
    <t>Portugalska</t>
  </si>
  <si>
    <t>Romunija</t>
  </si>
  <si>
    <t>Ruska federacija</t>
  </si>
  <si>
    <t>Slovaška</t>
  </si>
  <si>
    <t>Španija</t>
  </si>
  <si>
    <t>Srbija</t>
  </si>
  <si>
    <t>Švedska</t>
  </si>
  <si>
    <t>Švica</t>
  </si>
  <si>
    <t>Tanzanija</t>
  </si>
  <si>
    <t>Turčija</t>
  </si>
  <si>
    <t>Ukrajina</t>
  </si>
  <si>
    <t>Združene države Amerike</t>
  </si>
  <si>
    <t>Združeni Arabski Emirati</t>
  </si>
  <si>
    <t>Združeno kraljestvo Velike Britanije in Severne Irske</t>
  </si>
  <si>
    <t>Tabela 4 - Tedensko število potrjenih primerov med zdravstvenimi delavci po spolu</t>
  </si>
  <si>
    <t>Zdravstveni delavec</t>
  </si>
  <si>
    <t>Moški</t>
  </si>
  <si>
    <t>Ženske</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</si>
  <si>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</si>
  <si>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</si>
  <si>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scheme val="minor"/>
      </rPr>
      <t>03. 05. 2021 - 09. 05.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</si>
</sst>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
      <b/>
      <sz val="12"/>
      <color rgb="FFFF0000"/>
      <name val="Calibri"/>
      <family val="2"/>
      <scheme val="minor"/>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1"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0" fillId="6" borderId="11" xfId="1263" applyFont="1" applyFill="1" applyBorder="1" applyAlignment="1">
      <alignment horizontal="left" vertical="center" indent="1"/>
    </xf>
    <xf numFmtId="0" fontId="20" fillId="6" borderId="12" xfId="1263" applyFont="1" applyFill="1" applyBorder="1" applyAlignment="1">
      <alignment horizontal="left" vertical="center" indent="1"/>
    </xf>
    <xf numFmtId="0" fontId="20" fillId="6" borderId="13" xfId="1263" applyFont="1" applyFill="1" applyBorder="1" applyAlignment="1">
      <alignment horizontal="left" vertical="center" indent="1"/>
    </xf>
    <xf numFmtId="0" fontId="5" fillId="2" borderId="3" xfId="1263" applyFill="1" applyAlignment="1">
      <alignment horizontal="left" vertical="center"/>
    </xf>
    <xf numFmtId="0" fontId="22" fillId="8" borderId="14" xfId="1264" applyFont="1" applyFill="1" applyBorder="1" applyAlignment="1">
      <alignment horizontal="left" vertical="center" indent="1"/>
    </xf>
    <xf numFmtId="0" fontId="23"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2" fillId="7" borderId="17" xfId="1264" applyFont="1" applyFill="1" applyBorder="1" applyAlignment="1">
      <alignment horizontal="left" vertical="center" indent="1"/>
    </xf>
    <xf numFmtId="0" fontId="23"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2" fillId="8" borderId="17" xfId="1264" applyFont="1" applyFill="1" applyBorder="1" applyAlignment="1">
      <alignment horizontal="left" vertical="center" indent="1"/>
    </xf>
    <xf numFmtId="0" fontId="23"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2" fillId="2" borderId="3" xfId="1263" applyFont="1" applyFill="1" applyBorder="1" applyAlignment="1">
      <alignment horizontal="left" vertical="center"/>
    </xf>
    <xf numFmtId="0" fontId="23" fillId="2" borderId="3" xfId="1263" applyFont="1" applyFill="1" applyBorder="1" applyAlignment="1">
      <alignment horizontal="left" vertical="center"/>
    </xf>
    <xf numFmtId="0" fontId="5" fillId="2" borderId="3" xfId="1263" applyFill="1" applyBorder="1" applyAlignment="1">
      <alignment horizontal="left" vertical="center"/>
    </xf>
    <xf numFmtId="14" fontId="25"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6" fillId="2" borderId="3" xfId="1263" applyFont="1" applyFill="1" applyAlignment="1"/>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30" fillId="2" borderId="36" xfId="1285" applyNumberFormat="1" applyFont="1" applyFill="1" applyBorder="1" applyAlignment="1">
      <alignment horizontal="right" vertical="top"/>
    </xf>
    <xf numFmtId="164" fontId="30" fillId="2" borderId="37" xfId="1286" applyNumberFormat="1" applyFont="1" applyFill="1" applyBorder="1" applyAlignment="1">
      <alignment horizontal="right" vertical="top"/>
    </xf>
    <xf numFmtId="164" fontId="30" fillId="2"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30" fillId="2" borderId="36" xfId="1308" applyNumberFormat="1" applyFont="1" applyFill="1" applyBorder="1" applyAlignment="1">
      <alignment horizontal="right" vertical="top"/>
    </xf>
    <xf numFmtId="164" fontId="30" fillId="2" borderId="37" xfId="1309" applyNumberFormat="1" applyFont="1" applyFill="1" applyBorder="1" applyAlignment="1">
      <alignment horizontal="right" vertical="top"/>
    </xf>
    <xf numFmtId="164" fontId="30" fillId="2"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36" xfId="1344" applyFont="1" applyFill="1" applyBorder="1" applyAlignment="1">
      <alignment horizontal="center" wrapText="1"/>
    </xf>
    <xf numFmtId="0" fontId="28" fillId="3" borderId="37" xfId="1345" applyFont="1" applyFill="1" applyBorder="1" applyAlignment="1">
      <alignment horizontal="center" wrapText="1"/>
    </xf>
    <xf numFmtId="0" fontId="28" fillId="3" borderId="38" xfId="1346" applyFont="1" applyFill="1" applyBorder="1" applyAlignment="1">
      <alignment horizontal="center" wrapText="1"/>
    </xf>
    <xf numFmtId="0" fontId="28" fillId="4" borderId="27" xfId="1347" applyFont="1" applyFill="1" applyBorder="1" applyAlignment="1">
      <alignment horizontal="left" vertical="top" wrapText="1"/>
    </xf>
    <xf numFmtId="0" fontId="28" fillId="4" borderId="28" xfId="1348" applyFont="1" applyFill="1" applyBorder="1" applyAlignment="1">
      <alignment horizontal="left" vertical="top" wrapText="1"/>
    </xf>
    <xf numFmtId="0" fontId="28" fillId="4" borderId="29" xfId="1349" applyFont="1" applyFill="1" applyBorder="1" applyAlignment="1">
      <alignment horizontal="left" vertical="top" wrapText="1"/>
    </xf>
    <xf numFmtId="164" fontId="29" fillId="3" borderId="30" xfId="1350" applyNumberFormat="1" applyFont="1" applyFill="1" applyBorder="1" applyAlignment="1">
      <alignment horizontal="right" vertical="top"/>
    </xf>
    <xf numFmtId="164" fontId="29" fillId="3" borderId="31" xfId="1351" applyNumberFormat="1" applyFont="1" applyFill="1" applyBorder="1" applyAlignment="1">
      <alignment horizontal="right" vertical="top"/>
    </xf>
    <xf numFmtId="164" fontId="29" fillId="3" borderId="32" xfId="1352" applyNumberFormat="1" applyFont="1" applyFill="1" applyBorder="1" applyAlignment="1">
      <alignment horizontal="right" vertical="top"/>
    </xf>
    <xf numFmtId="164" fontId="30" fillId="2" borderId="33" xfId="1353" applyNumberFormat="1" applyFont="1" applyFill="1" applyBorder="1" applyAlignment="1">
      <alignment horizontal="right" vertical="top"/>
    </xf>
    <xf numFmtId="164" fontId="30" fillId="2" borderId="34" xfId="1354" applyNumberFormat="1" applyFont="1" applyFill="1" applyBorder="1" applyAlignment="1">
      <alignment horizontal="right" vertical="top"/>
    </xf>
    <xf numFmtId="164" fontId="30" fillId="2" borderId="35" xfId="1355" applyNumberFormat="1" applyFont="1" applyFill="1" applyBorder="1" applyAlignment="1">
      <alignment horizontal="right" vertical="top"/>
    </xf>
    <xf numFmtId="164" fontId="29" fillId="3" borderId="33" xfId="1356" applyNumberFormat="1" applyFont="1" applyFill="1" applyBorder="1" applyAlignment="1">
      <alignment horizontal="right" vertical="top"/>
    </xf>
    <xf numFmtId="164" fontId="29" fillId="3" borderId="34" xfId="1357" applyNumberFormat="1" applyFont="1" applyFill="1" applyBorder="1" applyAlignment="1">
      <alignment horizontal="right" vertical="top"/>
    </xf>
    <xf numFmtId="164" fontId="29" fillId="3" borderId="35" xfId="1358" applyNumberFormat="1" applyFont="1" applyFill="1" applyBorder="1" applyAlignment="1">
      <alignment horizontal="right" vertical="top"/>
    </xf>
    <xf numFmtId="164" fontId="29" fillId="3" borderId="36" xfId="1359" applyNumberFormat="1" applyFont="1" applyFill="1" applyBorder="1" applyAlignment="1">
      <alignment horizontal="right" vertical="top"/>
    </xf>
    <xf numFmtId="164" fontId="29" fillId="3" borderId="37" xfId="1360" applyNumberFormat="1" applyFont="1" applyFill="1" applyBorder="1" applyAlignment="1">
      <alignment horizontal="right" vertical="top"/>
    </xf>
    <xf numFmtId="164" fontId="29" fillId="3" borderId="38" xfId="1361" applyNumberFormat="1" applyFont="1" applyFill="1" applyBorder="1" applyAlignment="1">
      <alignment horizontal="right" vertical="top"/>
    </xf>
    <xf numFmtId="0" fontId="28" fillId="3" borderId="23" xfId="1363" applyFont="1" applyFill="1" applyBorder="1" applyAlignment="1">
      <alignment horizontal="center" wrapText="1"/>
    </xf>
    <xf numFmtId="0" fontId="28" fillId="4" borderId="27" xfId="1364" applyFont="1" applyFill="1" applyBorder="1" applyAlignment="1">
      <alignment horizontal="left" vertical="top" wrapText="1"/>
    </xf>
    <xf numFmtId="0" fontId="28" fillId="4" borderId="28" xfId="1365" applyFont="1" applyFill="1" applyBorder="1" applyAlignment="1">
      <alignment horizontal="left" vertical="top" wrapText="1"/>
    </xf>
    <xf numFmtId="0" fontId="28" fillId="4" borderId="29" xfId="1366" applyFont="1" applyFill="1" applyBorder="1" applyAlignment="1">
      <alignment horizontal="left" vertical="top" wrapText="1"/>
    </xf>
    <xf numFmtId="164" fontId="29" fillId="3" borderId="27" xfId="1367" applyNumberFormat="1" applyFont="1" applyFill="1" applyBorder="1" applyAlignment="1">
      <alignment horizontal="right" vertical="top"/>
    </xf>
    <xf numFmtId="164" fontId="30" fillId="2" borderId="28" xfId="1368" applyNumberFormat="1" applyFont="1" applyFill="1" applyBorder="1" applyAlignment="1">
      <alignment horizontal="right" vertical="top"/>
    </xf>
    <xf numFmtId="164" fontId="29" fillId="3" borderId="28" xfId="1369" applyNumberFormat="1" applyFont="1" applyFill="1" applyBorder="1" applyAlignment="1">
      <alignment horizontal="right" vertical="top"/>
    </xf>
    <xf numFmtId="164" fontId="29"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7" applyFont="1" applyFill="1" applyBorder="1" applyAlignment="1">
      <alignment horizontal="left" vertical="center" wrapText="1"/>
    </xf>
    <xf numFmtId="0" fontId="27" fillId="2" borderId="20" xfId="1335" applyFont="1" applyFill="1" applyBorder="1" applyAlignment="1">
      <alignment horizontal="left" vertical="center" wrapText="1"/>
    </xf>
    <xf numFmtId="0" fontId="27" fillId="2" borderId="21" xfId="1336" applyFont="1" applyFill="1" applyBorder="1" applyAlignment="1">
      <alignment horizontal="left" vertical="center" wrapText="1"/>
    </xf>
    <xf numFmtId="0" fontId="28" fillId="3" borderId="39" xfId="1338" applyFont="1" applyFill="1" applyBorder="1" applyAlignment="1">
      <alignment horizontal="left" wrapText="1"/>
    </xf>
    <xf numFmtId="0" fontId="28" fillId="3" borderId="40" xfId="1339" applyFont="1" applyFill="1" applyBorder="1" applyAlignment="1">
      <alignment horizontal="left" wrapText="1"/>
    </xf>
    <xf numFmtId="0" fontId="28" fillId="3" borderId="27" xfId="1343" applyFont="1" applyFill="1" applyBorder="1" applyAlignment="1">
      <alignment horizontal="center" wrapText="1"/>
    </xf>
    <xf numFmtId="0" fontId="28" fillId="3" borderId="31" xfId="1341" applyFont="1" applyFill="1" applyBorder="1" applyAlignment="1">
      <alignment horizontal="center" wrapText="1"/>
    </xf>
    <xf numFmtId="0" fontId="28" fillId="3" borderId="32" xfId="1342" applyFont="1" applyFill="1" applyBorder="1" applyAlignment="1">
      <alignment horizontal="center" wrapText="1"/>
    </xf>
    <xf numFmtId="0" fontId="28"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20628395449" xfId="1265"/>
    <cellStyle name="style1620628395507" xfId="1266"/>
    <cellStyle name="style1620628395561" xfId="1267"/>
    <cellStyle name="style1620628395621" xfId="1268"/>
    <cellStyle name="style1620628395675" xfId="1269"/>
    <cellStyle name="style1620628395731" xfId="1270"/>
    <cellStyle name="style1620628395784" xfId="1271"/>
    <cellStyle name="style1620628395837" xfId="1272"/>
    <cellStyle name="style1620628395890" xfId="1273"/>
    <cellStyle name="style1620628395947" xfId="1274"/>
    <cellStyle name="style1620628396004" xfId="1275"/>
    <cellStyle name="style1620628396063" xfId="1276"/>
    <cellStyle name="style1620628396115" xfId="1277"/>
    <cellStyle name="style1620628396167" xfId="1278"/>
    <cellStyle name="style1620628396219" xfId="1279"/>
    <cellStyle name="style1620628396270" xfId="1280"/>
    <cellStyle name="style1620628396323" xfId="1281"/>
    <cellStyle name="style1620628396374" xfId="1282"/>
    <cellStyle name="style1620628396416" xfId="1283"/>
    <cellStyle name="style1620628396460" xfId="1284"/>
    <cellStyle name="style1620628396517" xfId="1285"/>
    <cellStyle name="style1620628396571" xfId="1286"/>
    <cellStyle name="style1620628396623" xfId="1287"/>
    <cellStyle name="style1620628403091" xfId="1288"/>
    <cellStyle name="style1620628403143" xfId="1289"/>
    <cellStyle name="style1620628403192" xfId="1290"/>
    <cellStyle name="style1620628403241" xfId="1291"/>
    <cellStyle name="style1620628403290" xfId="1292"/>
    <cellStyle name="style1620628403341" xfId="1293"/>
    <cellStyle name="style1620628403388" xfId="1294"/>
    <cellStyle name="style1620628403437" xfId="1295"/>
    <cellStyle name="style1620628403485" xfId="1296"/>
    <cellStyle name="style1620628403537" xfId="1297"/>
    <cellStyle name="style1620628403592" xfId="1298"/>
    <cellStyle name="style1620628403641" xfId="1299"/>
    <cellStyle name="style1620628403689" xfId="1300"/>
    <cellStyle name="style1620628403737" xfId="1301"/>
    <cellStyle name="style1620628403785" xfId="1302"/>
    <cellStyle name="style1620628403832" xfId="1303"/>
    <cellStyle name="style1620628403880" xfId="1304"/>
    <cellStyle name="style1620628403928" xfId="1305"/>
    <cellStyle name="style1620628403970" xfId="1306"/>
    <cellStyle name="style1620628404012" xfId="1307"/>
    <cellStyle name="style1620628404075" xfId="1308"/>
    <cellStyle name="style1620628404125" xfId="1309"/>
    <cellStyle name="style1620628404174" xfId="1310"/>
    <cellStyle name="style1620628410289" xfId="1311"/>
    <cellStyle name="style1620628410341" xfId="1312"/>
    <cellStyle name="style1620628410390" xfId="1313"/>
    <cellStyle name="style1620628410437" xfId="1314"/>
    <cellStyle name="style1620628410485" xfId="1315"/>
    <cellStyle name="style1620628410541" xfId="1316"/>
    <cellStyle name="style1620628410588" xfId="1317"/>
    <cellStyle name="style1620628410638" xfId="1318"/>
    <cellStyle name="style1620628410686" xfId="1319"/>
    <cellStyle name="style1620628410736" xfId="1320"/>
    <cellStyle name="style1620628410787" xfId="1321"/>
    <cellStyle name="style1620628410835" xfId="1322"/>
    <cellStyle name="style1620628410886" xfId="1323"/>
    <cellStyle name="style1620628410935" xfId="1324"/>
    <cellStyle name="style1620628410982" xfId="1325"/>
    <cellStyle name="style1620628411030" xfId="1326"/>
    <cellStyle name="style1620628411078" xfId="1327"/>
    <cellStyle name="style1620628411126" xfId="1328"/>
    <cellStyle name="style1620628411166" xfId="1329"/>
    <cellStyle name="style1620628411208" xfId="1330"/>
    <cellStyle name="style1620628411458" xfId="1331"/>
    <cellStyle name="style1620628411506" xfId="1332"/>
    <cellStyle name="style1620628411554" xfId="1333"/>
    <cellStyle name="style1620628420149" xfId="1334"/>
    <cellStyle name="style1620628420200" xfId="1335"/>
    <cellStyle name="style1620628420247" xfId="1336"/>
    <cellStyle name="style1620628420294" xfId="1337"/>
    <cellStyle name="style1620628420341" xfId="1338"/>
    <cellStyle name="style1620628420396" xfId="1339"/>
    <cellStyle name="style1620628420455" xfId="1340"/>
    <cellStyle name="style1620628420502" xfId="1341"/>
    <cellStyle name="style1620628420548" xfId="1342"/>
    <cellStyle name="style1620628420598" xfId="1343"/>
    <cellStyle name="style1620628420644" xfId="1344"/>
    <cellStyle name="style1620628420690" xfId="1345"/>
    <cellStyle name="style1620628420737" xfId="1346"/>
    <cellStyle name="style1620628420783" xfId="1347"/>
    <cellStyle name="style1620628420828" xfId="1348"/>
    <cellStyle name="style1620628420883" xfId="1349"/>
    <cellStyle name="style1620628420930" xfId="1350"/>
    <cellStyle name="style1620628420971" xfId="1351"/>
    <cellStyle name="style1620628421012" xfId="1352"/>
    <cellStyle name="style1620628421055" xfId="1353"/>
    <cellStyle name="style1620628421101" xfId="1354"/>
    <cellStyle name="style1620628421147" xfId="1355"/>
    <cellStyle name="style1620628421194" xfId="1356"/>
    <cellStyle name="style1620628421234" xfId="1357"/>
    <cellStyle name="style1620628421275" xfId="1358"/>
    <cellStyle name="style1620628421326" xfId="1359"/>
    <cellStyle name="style1620628421368" xfId="1360"/>
    <cellStyle name="style1620628421408" xfId="1361"/>
    <cellStyle name="style1620628427991" xfId="1362"/>
    <cellStyle name="style1620628428042" xfId="1363"/>
    <cellStyle name="style1620628428089" xfId="1364"/>
    <cellStyle name="style1620628428140" xfId="1365"/>
    <cellStyle name="style1620628428188" xfId="1366"/>
    <cellStyle name="style1620628428236" xfId="1367"/>
    <cellStyle name="style1620628428277" xfId="1368"/>
    <cellStyle name="style1620628428322" xfId="1369"/>
    <cellStyle name="style1620628428364" xfId="137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ColWidth="9.140625"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27" t="s">
        <v>28</v>
      </c>
      <c r="B7" s="128"/>
      <c r="C7" s="128"/>
    </row>
    <row r="8" spans="1:3" ht="22.5" customHeight="1" x14ac:dyDescent="0.25">
      <c r="A8" s="129" t="s">
        <v>180</v>
      </c>
      <c r="B8" s="130"/>
      <c r="C8" s="130"/>
    </row>
    <row r="9" spans="1:3" s="25" customFormat="1" ht="22.5" customHeight="1" x14ac:dyDescent="0.25">
      <c r="A9" s="22" t="s">
        <v>0</v>
      </c>
      <c r="B9" s="23" t="s">
        <v>1</v>
      </c>
      <c r="C9" s="24" t="s">
        <v>8</v>
      </c>
    </row>
    <row r="10" spans="1:3" s="25" customFormat="1" ht="22.5" customHeight="1" x14ac:dyDescent="0.25">
      <c r="A10" s="26" t="s">
        <v>2</v>
      </c>
      <c r="B10" s="27" t="s">
        <v>7</v>
      </c>
      <c r="C10" s="28"/>
    </row>
    <row r="11" spans="1:3" s="25" customFormat="1" ht="22.5" customHeight="1" x14ac:dyDescent="0.25">
      <c r="A11" s="29" t="s">
        <v>3</v>
      </c>
      <c r="B11" s="30" t="s">
        <v>35</v>
      </c>
      <c r="C11" s="31"/>
    </row>
    <row r="12" spans="1:3" s="25" customFormat="1" ht="22.5" customHeight="1" x14ac:dyDescent="0.25">
      <c r="A12" s="32" t="s">
        <v>4</v>
      </c>
      <c r="B12" s="33" t="s">
        <v>33</v>
      </c>
      <c r="C12" s="34"/>
    </row>
    <row r="13" spans="1:3" s="25" customFormat="1" ht="22.5" customHeight="1" x14ac:dyDescent="0.25">
      <c r="A13" s="29" t="s">
        <v>5</v>
      </c>
      <c r="B13" s="30" t="s">
        <v>48</v>
      </c>
      <c r="C13" s="31"/>
    </row>
    <row r="14" spans="1:3" s="25" customFormat="1" ht="22.5" customHeight="1" x14ac:dyDescent="0.25">
      <c r="A14" s="32" t="s">
        <v>34</v>
      </c>
      <c r="B14" s="33" t="s">
        <v>46</v>
      </c>
      <c r="C14" s="34" t="s">
        <v>9</v>
      </c>
    </row>
    <row r="15" spans="1:3" s="25" customFormat="1" ht="22.5" customHeight="1" x14ac:dyDescent="0.25">
      <c r="A15" s="29" t="s">
        <v>24</v>
      </c>
      <c r="B15" s="30" t="s">
        <v>6</v>
      </c>
      <c r="C15" s="31"/>
    </row>
    <row r="16" spans="1:3" s="25" customFormat="1" ht="22.5" customHeight="1" x14ac:dyDescent="0.25">
      <c r="A16" s="32" t="s">
        <v>32</v>
      </c>
      <c r="B16" s="33" t="s">
        <v>47</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29</v>
      </c>
      <c r="B19" s="38">
        <v>44326</v>
      </c>
    </row>
    <row r="21" spans="1:2" x14ac:dyDescent="0.25">
      <c r="A21" s="46" t="s">
        <v>49</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 ref="B16" location="Viri!A1" display="Viri podatkov"/>
    <hyperlink ref="B13" location="'Tabela 4'!A1" display="Tedensko število potrjenih primerov med zdravstvenimi delavci po spolu"/>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53"/>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31" t="s">
        <v>7</v>
      </c>
      <c r="B1" s="132"/>
      <c r="C1" s="132"/>
      <c r="D1" s="132"/>
      <c r="E1" s="132"/>
      <c r="F1" s="132"/>
      <c r="G1" s="133"/>
    </row>
    <row r="2" spans="1:7" ht="29.1" customHeight="1" x14ac:dyDescent="0.2">
      <c r="A2" s="134" t="s">
        <v>50</v>
      </c>
      <c r="B2" s="47" t="s">
        <v>51</v>
      </c>
      <c r="C2" s="48" t="s">
        <v>52</v>
      </c>
      <c r="D2" s="48" t="s">
        <v>53</v>
      </c>
      <c r="E2" s="48" t="s">
        <v>54</v>
      </c>
      <c r="F2" s="48" t="s">
        <v>55</v>
      </c>
      <c r="G2" s="49" t="s">
        <v>56</v>
      </c>
    </row>
    <row r="3" spans="1:7" ht="17.100000000000001" customHeight="1" x14ac:dyDescent="0.2">
      <c r="A3" s="50" t="s">
        <v>56</v>
      </c>
      <c r="B3" s="53">
        <v>2086</v>
      </c>
      <c r="C3" s="54">
        <v>516</v>
      </c>
      <c r="D3" s="54">
        <v>151985</v>
      </c>
      <c r="E3" s="54">
        <v>65544</v>
      </c>
      <c r="F3" s="54">
        <v>4788</v>
      </c>
      <c r="G3" s="55">
        <v>224919</v>
      </c>
    </row>
    <row r="4" spans="1:7" ht="17.100000000000001" customHeight="1" x14ac:dyDescent="0.2">
      <c r="A4" s="51" t="s">
        <v>57</v>
      </c>
      <c r="B4" s="56">
        <v>3</v>
      </c>
      <c r="C4" s="57">
        <v>2</v>
      </c>
      <c r="D4" s="57">
        <v>1</v>
      </c>
      <c r="E4" s="57">
        <v>3</v>
      </c>
      <c r="F4" s="57">
        <v>0</v>
      </c>
      <c r="G4" s="58">
        <v>9</v>
      </c>
    </row>
    <row r="5" spans="1:7" ht="17.100000000000001" customHeight="1" x14ac:dyDescent="0.2">
      <c r="A5" s="51" t="s">
        <v>58</v>
      </c>
      <c r="B5" s="59">
        <v>4</v>
      </c>
      <c r="C5" s="60">
        <v>5</v>
      </c>
      <c r="D5" s="60">
        <v>0</v>
      </c>
      <c r="E5" s="60">
        <v>2</v>
      </c>
      <c r="F5" s="60">
        <v>0</v>
      </c>
      <c r="G5" s="61">
        <v>11</v>
      </c>
    </row>
    <row r="6" spans="1:7" ht="17.100000000000001" customHeight="1" x14ac:dyDescent="0.2">
      <c r="A6" s="51" t="s">
        <v>59</v>
      </c>
      <c r="B6" s="56">
        <v>13</v>
      </c>
      <c r="C6" s="57">
        <v>10</v>
      </c>
      <c r="D6" s="57">
        <v>0</v>
      </c>
      <c r="E6" s="57">
        <v>2</v>
      </c>
      <c r="F6" s="57">
        <v>0</v>
      </c>
      <c r="G6" s="58">
        <v>25</v>
      </c>
    </row>
    <row r="7" spans="1:7" ht="17.100000000000001" customHeight="1" x14ac:dyDescent="0.2">
      <c r="A7" s="51" t="s">
        <v>60</v>
      </c>
      <c r="B7" s="59">
        <v>18</v>
      </c>
      <c r="C7" s="60">
        <v>24</v>
      </c>
      <c r="D7" s="60">
        <v>17</v>
      </c>
      <c r="E7" s="60">
        <v>3</v>
      </c>
      <c r="F7" s="60">
        <v>0</v>
      </c>
      <c r="G7" s="61">
        <v>62</v>
      </c>
    </row>
    <row r="8" spans="1:7" ht="17.100000000000001" customHeight="1" x14ac:dyDescent="0.2">
      <c r="A8" s="51" t="s">
        <v>61</v>
      </c>
      <c r="B8" s="56">
        <v>24</v>
      </c>
      <c r="C8" s="57">
        <v>12</v>
      </c>
      <c r="D8" s="57">
        <v>77</v>
      </c>
      <c r="E8" s="57">
        <v>19</v>
      </c>
      <c r="F8" s="57">
        <v>0</v>
      </c>
      <c r="G8" s="58">
        <v>132</v>
      </c>
    </row>
    <row r="9" spans="1:7" ht="17.100000000000001" customHeight="1" x14ac:dyDescent="0.2">
      <c r="A9" s="51" t="s">
        <v>62</v>
      </c>
      <c r="B9" s="59">
        <v>19</v>
      </c>
      <c r="C9" s="60">
        <v>6</v>
      </c>
      <c r="D9" s="60">
        <v>83</v>
      </c>
      <c r="E9" s="60">
        <v>25</v>
      </c>
      <c r="F9" s="60">
        <v>0</v>
      </c>
      <c r="G9" s="61">
        <v>133</v>
      </c>
    </row>
    <row r="10" spans="1:7" ht="17.100000000000001" customHeight="1" x14ac:dyDescent="0.2">
      <c r="A10" s="51" t="s">
        <v>63</v>
      </c>
      <c r="B10" s="56">
        <v>1</v>
      </c>
      <c r="C10" s="57">
        <v>0</v>
      </c>
      <c r="D10" s="57">
        <v>34</v>
      </c>
      <c r="E10" s="57">
        <v>8</v>
      </c>
      <c r="F10" s="57">
        <v>1</v>
      </c>
      <c r="G10" s="58">
        <v>44</v>
      </c>
    </row>
    <row r="11" spans="1:7" ht="17.100000000000001" customHeight="1" x14ac:dyDescent="0.2">
      <c r="A11" s="51" t="s">
        <v>64</v>
      </c>
      <c r="B11" s="59">
        <v>8</v>
      </c>
      <c r="C11" s="60">
        <v>4</v>
      </c>
      <c r="D11" s="60">
        <v>46</v>
      </c>
      <c r="E11" s="60">
        <v>16</v>
      </c>
      <c r="F11" s="60">
        <v>0</v>
      </c>
      <c r="G11" s="61">
        <v>74</v>
      </c>
    </row>
    <row r="12" spans="1:7" ht="17.100000000000001" customHeight="1" x14ac:dyDescent="0.2">
      <c r="A12" s="51" t="s">
        <v>65</v>
      </c>
      <c r="B12" s="56">
        <v>14</v>
      </c>
      <c r="C12" s="57">
        <v>2</v>
      </c>
      <c r="D12" s="57">
        <v>31</v>
      </c>
      <c r="E12" s="57">
        <v>9</v>
      </c>
      <c r="F12" s="57">
        <v>0</v>
      </c>
      <c r="G12" s="58">
        <v>56</v>
      </c>
    </row>
    <row r="13" spans="1:7" ht="17.100000000000001" customHeight="1" x14ac:dyDescent="0.2">
      <c r="A13" s="51" t="s">
        <v>66</v>
      </c>
      <c r="B13" s="59">
        <v>29</v>
      </c>
      <c r="C13" s="60">
        <v>9</v>
      </c>
      <c r="D13" s="60">
        <v>19</v>
      </c>
      <c r="E13" s="60">
        <v>15</v>
      </c>
      <c r="F13" s="60">
        <v>0</v>
      </c>
      <c r="G13" s="61">
        <v>72</v>
      </c>
    </row>
    <row r="14" spans="1:7" ht="17.100000000000001" customHeight="1" x14ac:dyDescent="0.2">
      <c r="A14" s="51" t="s">
        <v>67</v>
      </c>
      <c r="B14" s="56">
        <v>84</v>
      </c>
      <c r="C14" s="57">
        <v>21</v>
      </c>
      <c r="D14" s="57">
        <v>36</v>
      </c>
      <c r="E14" s="57">
        <v>28</v>
      </c>
      <c r="F14" s="57">
        <v>3</v>
      </c>
      <c r="G14" s="58">
        <v>172</v>
      </c>
    </row>
    <row r="15" spans="1:7" ht="17.100000000000001" customHeight="1" x14ac:dyDescent="0.2">
      <c r="A15" s="51" t="s">
        <v>68</v>
      </c>
      <c r="B15" s="59">
        <v>102</v>
      </c>
      <c r="C15" s="60">
        <v>28</v>
      </c>
      <c r="D15" s="60">
        <v>55</v>
      </c>
      <c r="E15" s="60">
        <v>50</v>
      </c>
      <c r="F15" s="60">
        <v>1</v>
      </c>
      <c r="G15" s="61">
        <v>236</v>
      </c>
    </row>
    <row r="16" spans="1:7" ht="17.100000000000001" customHeight="1" x14ac:dyDescent="0.2">
      <c r="A16" s="51" t="s">
        <v>69</v>
      </c>
      <c r="B16" s="56">
        <v>35</v>
      </c>
      <c r="C16" s="57">
        <v>20</v>
      </c>
      <c r="D16" s="57">
        <v>99</v>
      </c>
      <c r="E16" s="57">
        <v>63</v>
      </c>
      <c r="F16" s="57">
        <v>1</v>
      </c>
      <c r="G16" s="58">
        <v>218</v>
      </c>
    </row>
    <row r="17" spans="1:7" ht="17.100000000000001" customHeight="1" x14ac:dyDescent="0.2">
      <c r="A17" s="51" t="s">
        <v>70</v>
      </c>
      <c r="B17" s="59">
        <v>35</v>
      </c>
      <c r="C17" s="60">
        <v>19</v>
      </c>
      <c r="D17" s="60">
        <v>160</v>
      </c>
      <c r="E17" s="60">
        <v>91</v>
      </c>
      <c r="F17" s="60">
        <v>2</v>
      </c>
      <c r="G17" s="61">
        <v>307</v>
      </c>
    </row>
    <row r="18" spans="1:7" ht="17.100000000000001" customHeight="1" x14ac:dyDescent="0.2">
      <c r="A18" s="51" t="s">
        <v>71</v>
      </c>
      <c r="B18" s="56">
        <v>27</v>
      </c>
      <c r="C18" s="57">
        <v>9</v>
      </c>
      <c r="D18" s="57">
        <v>359</v>
      </c>
      <c r="E18" s="57">
        <v>161</v>
      </c>
      <c r="F18" s="57">
        <v>3</v>
      </c>
      <c r="G18" s="58">
        <v>559</v>
      </c>
    </row>
    <row r="19" spans="1:7" ht="17.100000000000001" customHeight="1" x14ac:dyDescent="0.2">
      <c r="A19" s="51" t="s">
        <v>72</v>
      </c>
      <c r="B19" s="59">
        <v>17</v>
      </c>
      <c r="C19" s="60">
        <v>7</v>
      </c>
      <c r="D19" s="60">
        <v>468</v>
      </c>
      <c r="E19" s="60">
        <v>226</v>
      </c>
      <c r="F19" s="60">
        <v>3</v>
      </c>
      <c r="G19" s="61">
        <v>721</v>
      </c>
    </row>
    <row r="20" spans="1:7" ht="17.100000000000001" customHeight="1" x14ac:dyDescent="0.2">
      <c r="A20" s="51" t="s">
        <v>73</v>
      </c>
      <c r="B20" s="56">
        <v>21</v>
      </c>
      <c r="C20" s="57">
        <v>1</v>
      </c>
      <c r="D20" s="57">
        <v>599</v>
      </c>
      <c r="E20" s="57">
        <v>296</v>
      </c>
      <c r="F20" s="57">
        <v>2</v>
      </c>
      <c r="G20" s="58">
        <v>919</v>
      </c>
    </row>
    <row r="21" spans="1:7" ht="17.100000000000001" customHeight="1" x14ac:dyDescent="0.2">
      <c r="A21" s="51" t="s">
        <v>74</v>
      </c>
      <c r="B21" s="59">
        <v>29</v>
      </c>
      <c r="C21" s="60">
        <v>2</v>
      </c>
      <c r="D21" s="60">
        <v>764</v>
      </c>
      <c r="E21" s="60">
        <v>382</v>
      </c>
      <c r="F21" s="60">
        <v>8</v>
      </c>
      <c r="G21" s="61">
        <v>1185</v>
      </c>
    </row>
    <row r="22" spans="1:7" ht="17.100000000000001" customHeight="1" x14ac:dyDescent="0.2">
      <c r="A22" s="51" t="s">
        <v>75</v>
      </c>
      <c r="B22" s="56">
        <v>30</v>
      </c>
      <c r="C22" s="57">
        <v>0</v>
      </c>
      <c r="D22" s="57">
        <v>1475</v>
      </c>
      <c r="E22" s="57">
        <v>742</v>
      </c>
      <c r="F22" s="57">
        <v>10</v>
      </c>
      <c r="G22" s="58">
        <v>2257</v>
      </c>
    </row>
    <row r="23" spans="1:7" ht="17.100000000000001" customHeight="1" x14ac:dyDescent="0.2">
      <c r="A23" s="51" t="s">
        <v>76</v>
      </c>
      <c r="B23" s="59">
        <v>56</v>
      </c>
      <c r="C23" s="60">
        <v>10</v>
      </c>
      <c r="D23" s="60">
        <v>3136</v>
      </c>
      <c r="E23" s="60">
        <v>1575</v>
      </c>
      <c r="F23" s="60">
        <v>51</v>
      </c>
      <c r="G23" s="61">
        <v>4828</v>
      </c>
    </row>
    <row r="24" spans="1:7" ht="17.100000000000001" customHeight="1" x14ac:dyDescent="0.2">
      <c r="A24" s="51" t="s">
        <v>77</v>
      </c>
      <c r="B24" s="56">
        <v>49</v>
      </c>
      <c r="C24" s="57">
        <v>15</v>
      </c>
      <c r="D24" s="57">
        <v>5655</v>
      </c>
      <c r="E24" s="57">
        <v>3092</v>
      </c>
      <c r="F24" s="57">
        <v>157</v>
      </c>
      <c r="G24" s="58">
        <v>8968</v>
      </c>
    </row>
    <row r="25" spans="1:7" ht="17.100000000000001" customHeight="1" x14ac:dyDescent="0.2">
      <c r="A25" s="51" t="s">
        <v>78</v>
      </c>
      <c r="B25" s="59">
        <v>62</v>
      </c>
      <c r="C25" s="60">
        <v>8</v>
      </c>
      <c r="D25" s="60">
        <v>4955</v>
      </c>
      <c r="E25" s="60">
        <v>2795</v>
      </c>
      <c r="F25" s="60">
        <v>181</v>
      </c>
      <c r="G25" s="61">
        <v>8001</v>
      </c>
    </row>
    <row r="26" spans="1:7" ht="17.100000000000001" customHeight="1" x14ac:dyDescent="0.2">
      <c r="A26" s="51" t="s">
        <v>79</v>
      </c>
      <c r="B26" s="56">
        <v>81</v>
      </c>
      <c r="C26" s="57">
        <v>11</v>
      </c>
      <c r="D26" s="57">
        <v>5271</v>
      </c>
      <c r="E26" s="57">
        <v>3516</v>
      </c>
      <c r="F26" s="57">
        <v>152</v>
      </c>
      <c r="G26" s="58">
        <v>9031</v>
      </c>
    </row>
    <row r="27" spans="1:7" ht="17.100000000000001" customHeight="1" x14ac:dyDescent="0.2">
      <c r="A27" s="51" t="s">
        <v>80</v>
      </c>
      <c r="B27" s="59">
        <v>81</v>
      </c>
      <c r="C27" s="60">
        <v>18</v>
      </c>
      <c r="D27" s="60">
        <v>5930</v>
      </c>
      <c r="E27" s="60">
        <v>3466</v>
      </c>
      <c r="F27" s="60">
        <v>127</v>
      </c>
      <c r="G27" s="61">
        <v>9622</v>
      </c>
    </row>
    <row r="28" spans="1:7" ht="17.100000000000001" customHeight="1" x14ac:dyDescent="0.2">
      <c r="A28" s="51" t="s">
        <v>81</v>
      </c>
      <c r="B28" s="56">
        <v>89</v>
      </c>
      <c r="C28" s="57">
        <v>20</v>
      </c>
      <c r="D28" s="57">
        <v>6712</v>
      </c>
      <c r="E28" s="57">
        <v>2865</v>
      </c>
      <c r="F28" s="57">
        <v>179</v>
      </c>
      <c r="G28" s="58">
        <v>9865</v>
      </c>
    </row>
    <row r="29" spans="1:7" ht="17.100000000000001" customHeight="1" x14ac:dyDescent="0.2">
      <c r="A29" s="51" t="s">
        <v>82</v>
      </c>
      <c r="B29" s="59">
        <v>69</v>
      </c>
      <c r="C29" s="60">
        <v>12</v>
      </c>
      <c r="D29" s="60">
        <v>7021</v>
      </c>
      <c r="E29" s="60">
        <v>2465</v>
      </c>
      <c r="F29" s="60">
        <v>180</v>
      </c>
      <c r="G29" s="61">
        <v>9747</v>
      </c>
    </row>
    <row r="30" spans="1:7" ht="17.100000000000001" customHeight="1" x14ac:dyDescent="0.2">
      <c r="A30" s="51" t="s">
        <v>83</v>
      </c>
      <c r="B30" s="56">
        <v>67</v>
      </c>
      <c r="C30" s="57">
        <v>16</v>
      </c>
      <c r="D30" s="57">
        <v>7368</v>
      </c>
      <c r="E30" s="57">
        <v>2429</v>
      </c>
      <c r="F30" s="57">
        <v>179</v>
      </c>
      <c r="G30" s="58">
        <v>10059</v>
      </c>
    </row>
    <row r="31" spans="1:7" ht="17.100000000000001" customHeight="1" x14ac:dyDescent="0.2">
      <c r="A31" s="51" t="s">
        <v>84</v>
      </c>
      <c r="B31" s="59">
        <v>59</v>
      </c>
      <c r="C31" s="60">
        <v>12</v>
      </c>
      <c r="D31" s="60">
        <v>7258</v>
      </c>
      <c r="E31" s="60">
        <v>2477</v>
      </c>
      <c r="F31" s="60">
        <v>187</v>
      </c>
      <c r="G31" s="61">
        <v>9993</v>
      </c>
    </row>
    <row r="32" spans="1:7" ht="17.100000000000001" customHeight="1" x14ac:dyDescent="0.2">
      <c r="A32" s="51" t="s">
        <v>85</v>
      </c>
      <c r="B32" s="56">
        <v>58</v>
      </c>
      <c r="C32" s="57">
        <v>17</v>
      </c>
      <c r="D32" s="57">
        <v>6366</v>
      </c>
      <c r="E32" s="57">
        <v>2477</v>
      </c>
      <c r="F32" s="57">
        <v>172</v>
      </c>
      <c r="G32" s="58">
        <v>9090</v>
      </c>
    </row>
    <row r="33" spans="1:7" ht="17.100000000000001" customHeight="1" x14ac:dyDescent="0.2">
      <c r="A33" s="51" t="s">
        <v>86</v>
      </c>
      <c r="B33" s="59">
        <v>53</v>
      </c>
      <c r="C33" s="60">
        <v>15</v>
      </c>
      <c r="D33" s="60">
        <v>5641</v>
      </c>
      <c r="E33" s="60">
        <v>2540</v>
      </c>
      <c r="F33" s="60">
        <v>223</v>
      </c>
      <c r="G33" s="61">
        <v>8472</v>
      </c>
    </row>
    <row r="34" spans="1:7" ht="17.100000000000001" customHeight="1" x14ac:dyDescent="0.2">
      <c r="A34" s="51" t="s">
        <v>87</v>
      </c>
      <c r="B34" s="56">
        <v>64</v>
      </c>
      <c r="C34" s="57">
        <v>12</v>
      </c>
      <c r="D34" s="57">
        <v>5929</v>
      </c>
      <c r="E34" s="57">
        <v>2691</v>
      </c>
      <c r="F34" s="57">
        <v>267</v>
      </c>
      <c r="G34" s="58">
        <v>8963</v>
      </c>
    </row>
    <row r="35" spans="1:7" ht="17.100000000000001" customHeight="1" x14ac:dyDescent="0.2">
      <c r="A35" s="51" t="s">
        <v>88</v>
      </c>
      <c r="B35" s="59">
        <v>110</v>
      </c>
      <c r="C35" s="60">
        <v>15</v>
      </c>
      <c r="D35" s="60">
        <v>7216</v>
      </c>
      <c r="E35" s="60">
        <v>3093</v>
      </c>
      <c r="F35" s="60">
        <v>300</v>
      </c>
      <c r="G35" s="61">
        <v>10734</v>
      </c>
    </row>
    <row r="36" spans="1:7" ht="17.100000000000001" customHeight="1" x14ac:dyDescent="0.2">
      <c r="A36" s="51" t="s">
        <v>89</v>
      </c>
      <c r="B36" s="56">
        <v>68</v>
      </c>
      <c r="C36" s="57">
        <v>11</v>
      </c>
      <c r="D36" s="57">
        <v>5996</v>
      </c>
      <c r="E36" s="57">
        <v>2386</v>
      </c>
      <c r="F36" s="57">
        <v>237</v>
      </c>
      <c r="G36" s="58">
        <v>8698</v>
      </c>
    </row>
    <row r="37" spans="1:7" ht="17.100000000000001" customHeight="1" x14ac:dyDescent="0.2">
      <c r="A37" s="51" t="s">
        <v>90</v>
      </c>
      <c r="B37" s="59">
        <v>43</v>
      </c>
      <c r="C37" s="60">
        <v>8</v>
      </c>
      <c r="D37" s="60">
        <v>5611</v>
      </c>
      <c r="E37" s="60">
        <v>2363</v>
      </c>
      <c r="F37" s="60">
        <v>182</v>
      </c>
      <c r="G37" s="61">
        <v>8207</v>
      </c>
    </row>
    <row r="38" spans="1:7" ht="17.100000000000001" customHeight="1" x14ac:dyDescent="0.2">
      <c r="A38" s="51" t="s">
        <v>91</v>
      </c>
      <c r="B38" s="56">
        <v>39</v>
      </c>
      <c r="C38" s="57">
        <v>13</v>
      </c>
      <c r="D38" s="57">
        <v>5575</v>
      </c>
      <c r="E38" s="57">
        <v>2296</v>
      </c>
      <c r="F38" s="57">
        <v>227</v>
      </c>
      <c r="G38" s="58">
        <v>8150</v>
      </c>
    </row>
    <row r="39" spans="1:7" ht="17.100000000000001" customHeight="1" x14ac:dyDescent="0.2">
      <c r="A39" s="51" t="s">
        <v>92</v>
      </c>
      <c r="B39" s="59">
        <v>59</v>
      </c>
      <c r="C39" s="60">
        <v>6</v>
      </c>
      <c r="D39" s="60">
        <v>4394</v>
      </c>
      <c r="E39" s="60">
        <v>2009</v>
      </c>
      <c r="F39" s="60">
        <v>239</v>
      </c>
      <c r="G39" s="61">
        <v>6707</v>
      </c>
    </row>
    <row r="40" spans="1:7" ht="17.100000000000001" customHeight="1" x14ac:dyDescent="0.2">
      <c r="A40" s="51" t="s">
        <v>93</v>
      </c>
      <c r="B40" s="56">
        <v>48</v>
      </c>
      <c r="C40" s="57">
        <v>9</v>
      </c>
      <c r="D40" s="57">
        <v>3324</v>
      </c>
      <c r="E40" s="57">
        <v>1878</v>
      </c>
      <c r="F40" s="57">
        <v>172</v>
      </c>
      <c r="G40" s="58">
        <v>5431</v>
      </c>
    </row>
    <row r="41" spans="1:7" ht="17.100000000000001" customHeight="1" x14ac:dyDescent="0.2">
      <c r="A41" s="51" t="s">
        <v>94</v>
      </c>
      <c r="B41" s="59">
        <v>21</v>
      </c>
      <c r="C41" s="60">
        <v>8</v>
      </c>
      <c r="D41" s="60">
        <v>3463</v>
      </c>
      <c r="E41" s="60">
        <v>1408</v>
      </c>
      <c r="F41" s="60">
        <v>81</v>
      </c>
      <c r="G41" s="61">
        <v>4981</v>
      </c>
    </row>
    <row r="42" spans="1:7" ht="17.100000000000001" customHeight="1" x14ac:dyDescent="0.2">
      <c r="A42" s="51" t="s">
        <v>95</v>
      </c>
      <c r="B42" s="56">
        <v>42</v>
      </c>
      <c r="C42" s="57">
        <v>11</v>
      </c>
      <c r="D42" s="57">
        <v>3654</v>
      </c>
      <c r="E42" s="57">
        <v>1359</v>
      </c>
      <c r="F42" s="57">
        <v>91</v>
      </c>
      <c r="G42" s="58">
        <v>5157</v>
      </c>
    </row>
    <row r="43" spans="1:7" ht="17.100000000000001" customHeight="1" x14ac:dyDescent="0.2">
      <c r="A43" s="51" t="s">
        <v>96</v>
      </c>
      <c r="B43" s="59">
        <v>42</v>
      </c>
      <c r="C43" s="60">
        <v>4</v>
      </c>
      <c r="D43" s="60">
        <v>3528</v>
      </c>
      <c r="E43" s="60">
        <v>1447</v>
      </c>
      <c r="F43" s="60">
        <v>120</v>
      </c>
      <c r="G43" s="61">
        <v>5141</v>
      </c>
    </row>
    <row r="44" spans="1:7" ht="17.100000000000001" customHeight="1" x14ac:dyDescent="0.2">
      <c r="A44" s="51" t="s">
        <v>97</v>
      </c>
      <c r="B44" s="56">
        <v>29</v>
      </c>
      <c r="C44" s="57">
        <v>9</v>
      </c>
      <c r="D44" s="57">
        <v>3212</v>
      </c>
      <c r="E44" s="57">
        <v>1304</v>
      </c>
      <c r="F44" s="57">
        <v>110</v>
      </c>
      <c r="G44" s="58">
        <v>4664</v>
      </c>
    </row>
    <row r="45" spans="1:7" ht="17.100000000000001" customHeight="1" x14ac:dyDescent="0.2">
      <c r="A45" s="51" t="s">
        <v>98</v>
      </c>
      <c r="B45" s="59">
        <v>60</v>
      </c>
      <c r="C45" s="60">
        <v>8</v>
      </c>
      <c r="D45" s="60">
        <v>3888</v>
      </c>
      <c r="E45" s="60">
        <v>1478</v>
      </c>
      <c r="F45" s="60">
        <v>127</v>
      </c>
      <c r="G45" s="61">
        <v>5561</v>
      </c>
    </row>
    <row r="46" spans="1:7" ht="17.100000000000001" customHeight="1" x14ac:dyDescent="0.2">
      <c r="A46" s="51" t="s">
        <v>99</v>
      </c>
      <c r="B46" s="56">
        <v>45</v>
      </c>
      <c r="C46" s="57">
        <v>7</v>
      </c>
      <c r="D46" s="57">
        <v>4547</v>
      </c>
      <c r="E46" s="57">
        <v>1580</v>
      </c>
      <c r="F46" s="57">
        <v>135</v>
      </c>
      <c r="G46" s="58">
        <v>6314</v>
      </c>
    </row>
    <row r="47" spans="1:7" ht="17.100000000000001" customHeight="1" x14ac:dyDescent="0.2">
      <c r="A47" s="51" t="s">
        <v>100</v>
      </c>
      <c r="B47" s="59">
        <v>31</v>
      </c>
      <c r="C47" s="60">
        <v>10</v>
      </c>
      <c r="D47" s="60">
        <v>4953</v>
      </c>
      <c r="E47" s="60">
        <v>1855</v>
      </c>
      <c r="F47" s="60">
        <v>140</v>
      </c>
      <c r="G47" s="61">
        <v>6989</v>
      </c>
    </row>
    <row r="48" spans="1:7" ht="17.100000000000001" customHeight="1" x14ac:dyDescent="0.2">
      <c r="A48" s="51" t="s">
        <v>101</v>
      </c>
      <c r="B48" s="56">
        <v>33</v>
      </c>
      <c r="C48" s="57">
        <v>14</v>
      </c>
      <c r="D48" s="57">
        <v>4245</v>
      </c>
      <c r="E48" s="57">
        <v>1631</v>
      </c>
      <c r="F48" s="57">
        <v>136</v>
      </c>
      <c r="G48" s="58">
        <v>6059</v>
      </c>
    </row>
    <row r="49" spans="1:7" ht="17.100000000000001" customHeight="1" x14ac:dyDescent="0.2">
      <c r="A49" s="51" t="s">
        <v>102</v>
      </c>
      <c r="B49" s="59">
        <v>23</v>
      </c>
      <c r="C49" s="60">
        <v>7</v>
      </c>
      <c r="D49" s="60">
        <v>3676</v>
      </c>
      <c r="E49" s="60">
        <v>1461</v>
      </c>
      <c r="F49" s="60">
        <v>98</v>
      </c>
      <c r="G49" s="61">
        <v>5265</v>
      </c>
    </row>
    <row r="50" spans="1:7" ht="17.100000000000001" customHeight="1" x14ac:dyDescent="0.2">
      <c r="A50" s="51" t="s">
        <v>103</v>
      </c>
      <c r="B50" s="56">
        <v>22</v>
      </c>
      <c r="C50" s="57">
        <v>11</v>
      </c>
      <c r="D50" s="57">
        <v>3148</v>
      </c>
      <c r="E50" s="57">
        <v>1235</v>
      </c>
      <c r="F50" s="57">
        <v>139</v>
      </c>
      <c r="G50" s="58">
        <v>4555</v>
      </c>
    </row>
    <row r="51" spans="1:7" ht="17.100000000000001" customHeight="1" x14ac:dyDescent="0.2">
      <c r="A51" s="51" t="s">
        <v>104</v>
      </c>
      <c r="B51" s="59">
        <v>34</v>
      </c>
      <c r="C51" s="60">
        <v>7</v>
      </c>
      <c r="D51" s="60">
        <v>3151</v>
      </c>
      <c r="E51" s="60">
        <v>1172</v>
      </c>
      <c r="F51" s="60">
        <v>89</v>
      </c>
      <c r="G51" s="61">
        <v>4453</v>
      </c>
    </row>
    <row r="52" spans="1:7" ht="17.100000000000001" customHeight="1" x14ac:dyDescent="0.2">
      <c r="A52" s="52" t="s">
        <v>105</v>
      </c>
      <c r="B52" s="62">
        <v>36</v>
      </c>
      <c r="C52" s="63">
        <v>11</v>
      </c>
      <c r="D52" s="63">
        <v>2839</v>
      </c>
      <c r="E52" s="63">
        <v>1060</v>
      </c>
      <c r="F52" s="63">
        <v>76</v>
      </c>
      <c r="G52" s="64">
        <v>4022</v>
      </c>
    </row>
    <row r="53" spans="1:7" ht="27.95" customHeight="1" x14ac:dyDescent="0.25">
      <c r="A53"/>
      <c r="B53"/>
      <c r="C53"/>
      <c r="D53"/>
      <c r="E53"/>
      <c r="F53"/>
      <c r="G53"/>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R29"/>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5"/>
  </cols>
  <sheetData>
    <row r="1" spans="1:18" ht="18.95" customHeight="1" x14ac:dyDescent="0.2">
      <c r="A1" s="135" t="s">
        <v>35</v>
      </c>
      <c r="B1" s="136"/>
      <c r="C1" s="136"/>
      <c r="D1" s="136"/>
      <c r="E1" s="136"/>
      <c r="F1" s="136"/>
      <c r="G1" s="136"/>
      <c r="H1" s="136"/>
      <c r="I1" s="136"/>
      <c r="J1" s="136"/>
      <c r="K1" s="136"/>
      <c r="L1" s="136"/>
      <c r="M1" s="136"/>
      <c r="N1" s="136"/>
      <c r="O1" s="136"/>
      <c r="P1" s="136"/>
      <c r="Q1" s="136"/>
      <c r="R1" s="137"/>
    </row>
    <row r="2" spans="1:18" ht="59.1" customHeight="1" x14ac:dyDescent="0.2">
      <c r="A2" s="138" t="s">
        <v>50</v>
      </c>
      <c r="B2" s="65" t="s">
        <v>106</v>
      </c>
      <c r="C2" s="66" t="s">
        <v>107</v>
      </c>
      <c r="D2" s="66" t="s">
        <v>108</v>
      </c>
      <c r="E2" s="66" t="s">
        <v>109</v>
      </c>
      <c r="F2" s="66" t="s">
        <v>110</v>
      </c>
      <c r="G2" s="66" t="s">
        <v>111</v>
      </c>
      <c r="H2" s="66" t="s">
        <v>112</v>
      </c>
      <c r="I2" s="66" t="s">
        <v>113</v>
      </c>
      <c r="J2" s="66" t="s">
        <v>114</v>
      </c>
      <c r="K2" s="66" t="s">
        <v>115</v>
      </c>
      <c r="L2" s="66" t="s">
        <v>116</v>
      </c>
      <c r="M2" s="66" t="s">
        <v>117</v>
      </c>
      <c r="N2" s="66" t="s">
        <v>118</v>
      </c>
      <c r="O2" s="66" t="s">
        <v>119</v>
      </c>
      <c r="P2" s="66" t="s">
        <v>120</v>
      </c>
      <c r="Q2" s="66" t="s">
        <v>121</v>
      </c>
      <c r="R2" s="67" t="s">
        <v>56</v>
      </c>
    </row>
    <row r="3" spans="1:18" ht="17.100000000000001" customHeight="1" x14ac:dyDescent="0.2">
      <c r="A3" s="68" t="s">
        <v>56</v>
      </c>
      <c r="B3" s="71">
        <v>57882</v>
      </c>
      <c r="C3" s="72">
        <v>30271</v>
      </c>
      <c r="D3" s="72">
        <v>2477</v>
      </c>
      <c r="E3" s="72">
        <v>2712</v>
      </c>
      <c r="F3" s="72">
        <v>665</v>
      </c>
      <c r="G3" s="72">
        <v>8976</v>
      </c>
      <c r="H3" s="72">
        <v>178</v>
      </c>
      <c r="I3" s="72">
        <v>103</v>
      </c>
      <c r="J3" s="72">
        <v>2893</v>
      </c>
      <c r="K3" s="72">
        <v>15</v>
      </c>
      <c r="L3" s="72">
        <v>371</v>
      </c>
      <c r="M3" s="72">
        <v>13242</v>
      </c>
      <c r="N3" s="72">
        <v>116</v>
      </c>
      <c r="O3" s="72">
        <v>2918</v>
      </c>
      <c r="P3" s="72">
        <v>54227</v>
      </c>
      <c r="Q3" s="72">
        <v>13602</v>
      </c>
      <c r="R3" s="73">
        <v>190648</v>
      </c>
    </row>
    <row r="4" spans="1:18" ht="17.100000000000001" customHeight="1" x14ac:dyDescent="0.2">
      <c r="A4" s="69" t="s">
        <v>81</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7.100000000000001" customHeight="1" x14ac:dyDescent="0.2">
      <c r="A5" s="69" t="s">
        <v>82</v>
      </c>
      <c r="B5" s="77">
        <v>2358</v>
      </c>
      <c r="C5" s="78">
        <v>2601</v>
      </c>
      <c r="D5" s="78">
        <v>13</v>
      </c>
      <c r="E5" s="78">
        <v>254</v>
      </c>
      <c r="F5" s="78">
        <v>59</v>
      </c>
      <c r="G5" s="78">
        <v>1460</v>
      </c>
      <c r="H5" s="78">
        <v>1</v>
      </c>
      <c r="I5" s="78">
        <v>4</v>
      </c>
      <c r="J5" s="78">
        <v>216</v>
      </c>
      <c r="K5" s="78">
        <v>0</v>
      </c>
      <c r="L5" s="78">
        <v>23</v>
      </c>
      <c r="M5" s="78">
        <v>238</v>
      </c>
      <c r="N5" s="78">
        <v>2</v>
      </c>
      <c r="O5" s="78">
        <v>148</v>
      </c>
      <c r="P5" s="78">
        <v>2359</v>
      </c>
      <c r="Q5" s="78">
        <v>337</v>
      </c>
      <c r="R5" s="79">
        <v>10073</v>
      </c>
    </row>
    <row r="6" spans="1:18" ht="17.100000000000001" customHeight="1" x14ac:dyDescent="0.2">
      <c r="A6" s="69" t="s">
        <v>83</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7.100000000000001" customHeight="1" x14ac:dyDescent="0.2">
      <c r="A7" s="69" t="s">
        <v>84</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7.100000000000001" customHeight="1" x14ac:dyDescent="0.2">
      <c r="A8" s="69" t="s">
        <v>85</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7.100000000000001" customHeight="1" x14ac:dyDescent="0.2">
      <c r="A9" s="69" t="s">
        <v>86</v>
      </c>
      <c r="B9" s="77">
        <v>2195</v>
      </c>
      <c r="C9" s="78">
        <v>1783</v>
      </c>
      <c r="D9" s="78">
        <v>15</v>
      </c>
      <c r="E9" s="78">
        <v>186</v>
      </c>
      <c r="F9" s="78">
        <v>41</v>
      </c>
      <c r="G9" s="78">
        <v>639</v>
      </c>
      <c r="H9" s="78">
        <v>8</v>
      </c>
      <c r="I9" s="78">
        <v>2</v>
      </c>
      <c r="J9" s="78">
        <v>156</v>
      </c>
      <c r="K9" s="78">
        <v>0</v>
      </c>
      <c r="L9" s="78">
        <v>5</v>
      </c>
      <c r="M9" s="78">
        <v>537</v>
      </c>
      <c r="N9" s="78">
        <v>6</v>
      </c>
      <c r="O9" s="78">
        <v>154</v>
      </c>
      <c r="P9" s="78">
        <v>2743</v>
      </c>
      <c r="Q9" s="78">
        <v>639</v>
      </c>
      <c r="R9" s="79">
        <v>9109</v>
      </c>
    </row>
    <row r="10" spans="1:18" ht="17.100000000000001" customHeight="1" x14ac:dyDescent="0.2">
      <c r="A10" s="69" t="s">
        <v>87</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1589</v>
      </c>
      <c r="R10" s="76">
        <v>10548</v>
      </c>
    </row>
    <row r="11" spans="1:18" ht="17.100000000000001" customHeight="1" x14ac:dyDescent="0.2">
      <c r="A11" s="69" t="s">
        <v>88</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3139</v>
      </c>
      <c r="R11" s="79">
        <v>13864</v>
      </c>
    </row>
    <row r="12" spans="1:18" ht="17.100000000000001" customHeight="1" x14ac:dyDescent="0.2">
      <c r="A12" s="69" t="s">
        <v>89</v>
      </c>
      <c r="B12" s="74">
        <v>2676</v>
      </c>
      <c r="C12" s="75">
        <v>1436</v>
      </c>
      <c r="D12" s="75">
        <v>25</v>
      </c>
      <c r="E12" s="75">
        <v>175</v>
      </c>
      <c r="F12" s="75">
        <v>21</v>
      </c>
      <c r="G12" s="75">
        <v>326</v>
      </c>
      <c r="H12" s="75">
        <v>49</v>
      </c>
      <c r="I12" s="75">
        <v>3</v>
      </c>
      <c r="J12" s="75">
        <v>157</v>
      </c>
      <c r="K12" s="75">
        <v>0</v>
      </c>
      <c r="L12" s="75">
        <v>8</v>
      </c>
      <c r="M12" s="75">
        <v>836</v>
      </c>
      <c r="N12" s="75">
        <v>4</v>
      </c>
      <c r="O12" s="75">
        <v>148</v>
      </c>
      <c r="P12" s="75">
        <v>2831</v>
      </c>
      <c r="Q12" s="75">
        <v>1051</v>
      </c>
      <c r="R12" s="76">
        <v>9746</v>
      </c>
    </row>
    <row r="13" spans="1:18" ht="17.100000000000001" customHeight="1" x14ac:dyDescent="0.2">
      <c r="A13" s="69" t="s">
        <v>90</v>
      </c>
      <c r="B13" s="77">
        <v>2579</v>
      </c>
      <c r="C13" s="78">
        <v>1499</v>
      </c>
      <c r="D13" s="78">
        <v>44</v>
      </c>
      <c r="E13" s="78">
        <v>149</v>
      </c>
      <c r="F13" s="78">
        <v>36</v>
      </c>
      <c r="G13" s="78">
        <v>234</v>
      </c>
      <c r="H13" s="78">
        <v>26</v>
      </c>
      <c r="I13" s="78">
        <v>4</v>
      </c>
      <c r="J13" s="78">
        <v>114</v>
      </c>
      <c r="K13" s="78">
        <v>1</v>
      </c>
      <c r="L13" s="78">
        <v>9</v>
      </c>
      <c r="M13" s="78">
        <v>645</v>
      </c>
      <c r="N13" s="78">
        <v>2</v>
      </c>
      <c r="O13" s="78">
        <v>149</v>
      </c>
      <c r="P13" s="78">
        <v>2714</v>
      </c>
      <c r="Q13" s="78">
        <v>494</v>
      </c>
      <c r="R13" s="79">
        <v>8699</v>
      </c>
    </row>
    <row r="14" spans="1:18" ht="17.100000000000001" customHeight="1" x14ac:dyDescent="0.2">
      <c r="A14" s="69" t="s">
        <v>91</v>
      </c>
      <c r="B14" s="74">
        <v>2578</v>
      </c>
      <c r="C14" s="75">
        <v>1521</v>
      </c>
      <c r="D14" s="75">
        <v>50</v>
      </c>
      <c r="E14" s="75">
        <v>144</v>
      </c>
      <c r="F14" s="75">
        <v>39</v>
      </c>
      <c r="G14" s="75">
        <v>152</v>
      </c>
      <c r="H14" s="75">
        <v>28</v>
      </c>
      <c r="I14" s="75">
        <v>5</v>
      </c>
      <c r="J14" s="75">
        <v>147</v>
      </c>
      <c r="K14" s="75">
        <v>0</v>
      </c>
      <c r="L14" s="75">
        <v>12</v>
      </c>
      <c r="M14" s="75">
        <v>675</v>
      </c>
      <c r="N14" s="75">
        <v>6</v>
      </c>
      <c r="O14" s="75">
        <v>174</v>
      </c>
      <c r="P14" s="75">
        <v>2618</v>
      </c>
      <c r="Q14" s="75">
        <v>494</v>
      </c>
      <c r="R14" s="76">
        <v>8643</v>
      </c>
    </row>
    <row r="15" spans="1:18" ht="17.100000000000001" customHeight="1" x14ac:dyDescent="0.2">
      <c r="A15" s="69" t="s">
        <v>92</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394</v>
      </c>
      <c r="R15" s="79">
        <v>7098</v>
      </c>
    </row>
    <row r="16" spans="1:18" ht="17.100000000000001" customHeight="1" x14ac:dyDescent="0.2">
      <c r="A16" s="69" t="s">
        <v>93</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285</v>
      </c>
      <c r="R16" s="76">
        <v>5712</v>
      </c>
    </row>
    <row r="17" spans="1:18" ht="17.100000000000001" customHeight="1" x14ac:dyDescent="0.2">
      <c r="A17" s="69" t="s">
        <v>94</v>
      </c>
      <c r="B17" s="77">
        <v>2050</v>
      </c>
      <c r="C17" s="78">
        <v>563</v>
      </c>
      <c r="D17" s="78">
        <v>89</v>
      </c>
      <c r="E17" s="78">
        <v>48</v>
      </c>
      <c r="F17" s="78">
        <v>15</v>
      </c>
      <c r="G17" s="78">
        <v>19</v>
      </c>
      <c r="H17" s="78">
        <v>0</v>
      </c>
      <c r="I17" s="78">
        <v>3</v>
      </c>
      <c r="J17" s="78">
        <v>72</v>
      </c>
      <c r="K17" s="78">
        <v>1</v>
      </c>
      <c r="L17" s="78">
        <v>8</v>
      </c>
      <c r="M17" s="78">
        <v>453</v>
      </c>
      <c r="N17" s="78">
        <v>7</v>
      </c>
      <c r="O17" s="78">
        <v>83</v>
      </c>
      <c r="P17" s="78">
        <v>1567</v>
      </c>
      <c r="Q17" s="78">
        <v>275</v>
      </c>
      <c r="R17" s="79">
        <v>5253</v>
      </c>
    </row>
    <row r="18" spans="1:18" ht="17.100000000000001" customHeight="1" x14ac:dyDescent="0.2">
      <c r="A18" s="69" t="s">
        <v>95</v>
      </c>
      <c r="B18" s="74">
        <v>2038</v>
      </c>
      <c r="C18" s="75">
        <v>644</v>
      </c>
      <c r="D18" s="75">
        <v>131</v>
      </c>
      <c r="E18" s="75">
        <v>74</v>
      </c>
      <c r="F18" s="75">
        <v>5</v>
      </c>
      <c r="G18" s="75">
        <v>1</v>
      </c>
      <c r="H18" s="75">
        <v>0</v>
      </c>
      <c r="I18" s="75">
        <v>6</v>
      </c>
      <c r="J18" s="75">
        <v>53</v>
      </c>
      <c r="K18" s="75">
        <v>0</v>
      </c>
      <c r="L18" s="75">
        <v>16</v>
      </c>
      <c r="M18" s="75">
        <v>467</v>
      </c>
      <c r="N18" s="75">
        <v>4</v>
      </c>
      <c r="O18" s="75">
        <v>93</v>
      </c>
      <c r="P18" s="75">
        <v>1623</v>
      </c>
      <c r="Q18" s="75">
        <v>268</v>
      </c>
      <c r="R18" s="76">
        <v>5423</v>
      </c>
    </row>
    <row r="19" spans="1:18" ht="17.100000000000001" customHeight="1" x14ac:dyDescent="0.2">
      <c r="A19" s="69" t="s">
        <v>96</v>
      </c>
      <c r="B19" s="77">
        <v>2024</v>
      </c>
      <c r="C19" s="78">
        <v>565</v>
      </c>
      <c r="D19" s="78">
        <v>158</v>
      </c>
      <c r="E19" s="78">
        <v>55</v>
      </c>
      <c r="F19" s="78">
        <v>16</v>
      </c>
      <c r="G19" s="78">
        <v>2</v>
      </c>
      <c r="H19" s="78">
        <v>0</v>
      </c>
      <c r="I19" s="78">
        <v>5</v>
      </c>
      <c r="J19" s="78">
        <v>39</v>
      </c>
      <c r="K19" s="78">
        <v>0</v>
      </c>
      <c r="L19" s="78">
        <v>16</v>
      </c>
      <c r="M19" s="78">
        <v>480</v>
      </c>
      <c r="N19" s="78">
        <v>6</v>
      </c>
      <c r="O19" s="78">
        <v>109</v>
      </c>
      <c r="P19" s="78">
        <v>1666</v>
      </c>
      <c r="Q19" s="78">
        <v>224</v>
      </c>
      <c r="R19" s="79">
        <v>5365</v>
      </c>
    </row>
    <row r="20" spans="1:18" ht="17.100000000000001" customHeight="1" x14ac:dyDescent="0.2">
      <c r="A20" s="69" t="s">
        <v>97</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210</v>
      </c>
      <c r="R20" s="76">
        <v>4873</v>
      </c>
    </row>
    <row r="21" spans="1:18" ht="17.100000000000001" customHeight="1" x14ac:dyDescent="0.2">
      <c r="A21" s="69" t="s">
        <v>98</v>
      </c>
      <c r="B21" s="77">
        <v>2135</v>
      </c>
      <c r="C21" s="78">
        <v>609</v>
      </c>
      <c r="D21" s="78">
        <v>296</v>
      </c>
      <c r="E21" s="78">
        <v>60</v>
      </c>
      <c r="F21" s="78">
        <v>21</v>
      </c>
      <c r="G21" s="78">
        <v>6</v>
      </c>
      <c r="H21" s="78">
        <v>0</v>
      </c>
      <c r="I21" s="78">
        <v>6</v>
      </c>
      <c r="J21" s="78">
        <v>41</v>
      </c>
      <c r="K21" s="78">
        <v>1</v>
      </c>
      <c r="L21" s="78">
        <v>45</v>
      </c>
      <c r="M21" s="78">
        <v>481</v>
      </c>
      <c r="N21" s="78">
        <v>5</v>
      </c>
      <c r="O21" s="78">
        <v>81</v>
      </c>
      <c r="P21" s="78">
        <v>1774</v>
      </c>
      <c r="Q21" s="78">
        <v>231</v>
      </c>
      <c r="R21" s="79">
        <v>5792</v>
      </c>
    </row>
    <row r="22" spans="1:18" ht="17.100000000000001" customHeight="1" x14ac:dyDescent="0.2">
      <c r="A22" s="69" t="s">
        <v>99</v>
      </c>
      <c r="B22" s="74">
        <v>2569</v>
      </c>
      <c r="C22" s="75">
        <v>730</v>
      </c>
      <c r="D22" s="75">
        <v>317</v>
      </c>
      <c r="E22" s="75">
        <v>52</v>
      </c>
      <c r="F22" s="75">
        <v>16</v>
      </c>
      <c r="G22" s="75">
        <v>31</v>
      </c>
      <c r="H22" s="75">
        <v>0</v>
      </c>
      <c r="I22" s="75">
        <v>5</v>
      </c>
      <c r="J22" s="75">
        <v>48</v>
      </c>
      <c r="K22" s="75">
        <v>0</v>
      </c>
      <c r="L22" s="75">
        <v>37</v>
      </c>
      <c r="M22" s="75">
        <v>494</v>
      </c>
      <c r="N22" s="75">
        <v>6</v>
      </c>
      <c r="O22" s="75">
        <v>85</v>
      </c>
      <c r="P22" s="75">
        <v>1923</v>
      </c>
      <c r="Q22" s="75">
        <v>341</v>
      </c>
      <c r="R22" s="76">
        <v>6654</v>
      </c>
    </row>
    <row r="23" spans="1:18" ht="17.100000000000001" customHeight="1" x14ac:dyDescent="0.2">
      <c r="A23" s="69" t="s">
        <v>100</v>
      </c>
      <c r="B23" s="77">
        <v>2859</v>
      </c>
      <c r="C23" s="78">
        <v>764</v>
      </c>
      <c r="D23" s="78">
        <v>354</v>
      </c>
      <c r="E23" s="78">
        <v>30</v>
      </c>
      <c r="F23" s="78">
        <v>11</v>
      </c>
      <c r="G23" s="78">
        <v>10</v>
      </c>
      <c r="H23" s="78">
        <v>1</v>
      </c>
      <c r="I23" s="78">
        <v>10</v>
      </c>
      <c r="J23" s="78">
        <v>61</v>
      </c>
      <c r="K23" s="78">
        <v>0</v>
      </c>
      <c r="L23" s="78">
        <v>40</v>
      </c>
      <c r="M23" s="78">
        <v>573</v>
      </c>
      <c r="N23" s="78">
        <v>7</v>
      </c>
      <c r="O23" s="78">
        <v>91</v>
      </c>
      <c r="P23" s="78">
        <v>2176</v>
      </c>
      <c r="Q23" s="78">
        <v>477</v>
      </c>
      <c r="R23" s="79">
        <v>7464</v>
      </c>
    </row>
    <row r="24" spans="1:18" ht="17.100000000000001" customHeight="1" x14ac:dyDescent="0.2">
      <c r="A24" s="69" t="s">
        <v>101</v>
      </c>
      <c r="B24" s="74">
        <v>2653</v>
      </c>
      <c r="C24" s="75">
        <v>622</v>
      </c>
      <c r="D24" s="75">
        <v>138</v>
      </c>
      <c r="E24" s="75">
        <v>41</v>
      </c>
      <c r="F24" s="75">
        <v>21</v>
      </c>
      <c r="G24" s="75">
        <v>6</v>
      </c>
      <c r="H24" s="75">
        <v>0</v>
      </c>
      <c r="I24" s="75">
        <v>2</v>
      </c>
      <c r="J24" s="75">
        <v>67</v>
      </c>
      <c r="K24" s="75">
        <v>0</v>
      </c>
      <c r="L24" s="75">
        <v>17</v>
      </c>
      <c r="M24" s="75">
        <v>545</v>
      </c>
      <c r="N24" s="75">
        <v>6</v>
      </c>
      <c r="O24" s="75">
        <v>58</v>
      </c>
      <c r="P24" s="75">
        <v>1881</v>
      </c>
      <c r="Q24" s="75">
        <v>315</v>
      </c>
      <c r="R24" s="76">
        <v>6372</v>
      </c>
    </row>
    <row r="25" spans="1:18" ht="17.100000000000001" customHeight="1" x14ac:dyDescent="0.2">
      <c r="A25" s="69" t="s">
        <v>102</v>
      </c>
      <c r="B25" s="77">
        <v>2309</v>
      </c>
      <c r="C25" s="78">
        <v>514</v>
      </c>
      <c r="D25" s="78">
        <v>40</v>
      </c>
      <c r="E25" s="78">
        <v>50</v>
      </c>
      <c r="F25" s="78">
        <v>18</v>
      </c>
      <c r="G25" s="78">
        <v>35</v>
      </c>
      <c r="H25" s="78">
        <v>0</v>
      </c>
      <c r="I25" s="78">
        <v>4</v>
      </c>
      <c r="J25" s="78">
        <v>59</v>
      </c>
      <c r="K25" s="78">
        <v>0</v>
      </c>
      <c r="L25" s="78">
        <v>4</v>
      </c>
      <c r="M25" s="78">
        <v>508</v>
      </c>
      <c r="N25" s="78">
        <v>3</v>
      </c>
      <c r="O25" s="78">
        <v>85</v>
      </c>
      <c r="P25" s="78">
        <v>1628</v>
      </c>
      <c r="Q25" s="78">
        <v>264</v>
      </c>
      <c r="R25" s="79">
        <v>5521</v>
      </c>
    </row>
    <row r="26" spans="1:18" ht="17.100000000000001" customHeight="1" x14ac:dyDescent="0.2">
      <c r="A26" s="69" t="s">
        <v>103</v>
      </c>
      <c r="B26" s="74">
        <v>1878</v>
      </c>
      <c r="C26" s="75">
        <v>458</v>
      </c>
      <c r="D26" s="75">
        <v>172</v>
      </c>
      <c r="E26" s="75">
        <v>68</v>
      </c>
      <c r="F26" s="75">
        <v>13</v>
      </c>
      <c r="G26" s="75">
        <v>27</v>
      </c>
      <c r="H26" s="75">
        <v>2</v>
      </c>
      <c r="I26" s="75">
        <v>6</v>
      </c>
      <c r="J26" s="75">
        <v>40</v>
      </c>
      <c r="K26" s="75">
        <v>0</v>
      </c>
      <c r="L26" s="75">
        <v>9</v>
      </c>
      <c r="M26" s="75">
        <v>347</v>
      </c>
      <c r="N26" s="75">
        <v>2</v>
      </c>
      <c r="O26" s="75">
        <v>69</v>
      </c>
      <c r="P26" s="75">
        <v>1464</v>
      </c>
      <c r="Q26" s="75">
        <v>289</v>
      </c>
      <c r="R26" s="76">
        <v>4844</v>
      </c>
    </row>
    <row r="27" spans="1:18" ht="17.100000000000001" customHeight="1" x14ac:dyDescent="0.2">
      <c r="A27" s="69" t="s">
        <v>104</v>
      </c>
      <c r="B27" s="77">
        <v>1887</v>
      </c>
      <c r="C27" s="78">
        <v>489</v>
      </c>
      <c r="D27" s="78">
        <v>136</v>
      </c>
      <c r="E27" s="78">
        <v>33</v>
      </c>
      <c r="F27" s="78">
        <v>19</v>
      </c>
      <c r="G27" s="78">
        <v>1</v>
      </c>
      <c r="H27" s="78">
        <v>0</v>
      </c>
      <c r="I27" s="78">
        <v>2</v>
      </c>
      <c r="J27" s="78">
        <v>55</v>
      </c>
      <c r="K27" s="78">
        <v>2</v>
      </c>
      <c r="L27" s="78">
        <v>9</v>
      </c>
      <c r="M27" s="78">
        <v>377</v>
      </c>
      <c r="N27" s="78">
        <v>3</v>
      </c>
      <c r="O27" s="78">
        <v>64</v>
      </c>
      <c r="P27" s="78">
        <v>1376</v>
      </c>
      <c r="Q27" s="78">
        <v>222</v>
      </c>
      <c r="R27" s="79">
        <v>4675</v>
      </c>
    </row>
    <row r="28" spans="1:18" ht="17.100000000000001" customHeight="1" x14ac:dyDescent="0.2">
      <c r="A28" s="70" t="s">
        <v>105</v>
      </c>
      <c r="B28" s="80">
        <v>1730</v>
      </c>
      <c r="C28" s="81">
        <v>350</v>
      </c>
      <c r="D28" s="81">
        <v>61</v>
      </c>
      <c r="E28" s="81">
        <v>19</v>
      </c>
      <c r="F28" s="81">
        <v>13</v>
      </c>
      <c r="G28" s="81">
        <v>0</v>
      </c>
      <c r="H28" s="81">
        <v>0</v>
      </c>
      <c r="I28" s="81">
        <v>8</v>
      </c>
      <c r="J28" s="81">
        <v>53</v>
      </c>
      <c r="K28" s="81">
        <v>2</v>
      </c>
      <c r="L28" s="81">
        <v>16</v>
      </c>
      <c r="M28" s="81">
        <v>411</v>
      </c>
      <c r="N28" s="81">
        <v>1</v>
      </c>
      <c r="O28" s="81">
        <v>63</v>
      </c>
      <c r="P28" s="81">
        <v>1295</v>
      </c>
      <c r="Q28" s="81">
        <v>252</v>
      </c>
      <c r="R28" s="82">
        <v>4274</v>
      </c>
    </row>
    <row r="29" spans="1:18" ht="27.95" customHeight="1" x14ac:dyDescent="0.25">
      <c r="A29"/>
      <c r="B29"/>
      <c r="C29"/>
      <c r="D29"/>
      <c r="E29"/>
      <c r="F29"/>
      <c r="G29"/>
      <c r="H29"/>
      <c r="I29"/>
      <c r="J29"/>
      <c r="K29"/>
      <c r="L29"/>
      <c r="M29"/>
      <c r="N29"/>
      <c r="O29"/>
      <c r="P29"/>
      <c r="Q29"/>
      <c r="R29"/>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AY57"/>
  <sheetViews>
    <sheetView workbookViewId="0">
      <pane xSplit="1" ySplit="2" topLeftCell="B3" activePane="bottomRight" state="frozen"/>
      <selection pane="topRight" activeCell="B1" sqref="A1 B1"/>
      <selection pane="bottomLeft" activeCell="A3" sqref="A1 A3"/>
      <selection pane="bottomRight" sqref="A1:AY1"/>
    </sheetView>
  </sheetViews>
  <sheetFormatPr defaultColWidth="22.7109375" defaultRowHeight="12.75" x14ac:dyDescent="0.2"/>
  <cols>
    <col min="1" max="1" width="22.7109375" style="5" customWidth="1"/>
    <col min="2" max="16384" width="22.7109375" style="5"/>
  </cols>
  <sheetData>
    <row r="1" spans="1:51" ht="18.95" customHeight="1" x14ac:dyDescent="0.2">
      <c r="A1" s="139" t="s">
        <v>33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1"/>
    </row>
    <row r="2" spans="1:51" ht="17.100000000000001" customHeight="1" x14ac:dyDescent="0.2">
      <c r="A2" s="142" t="s">
        <v>50</v>
      </c>
      <c r="B2" s="83" t="s">
        <v>57</v>
      </c>
      <c r="C2" s="84" t="s">
        <v>58</v>
      </c>
      <c r="D2" s="84" t="s">
        <v>59</v>
      </c>
      <c r="E2" s="84" t="s">
        <v>60</v>
      </c>
      <c r="F2" s="84" t="s">
        <v>61</v>
      </c>
      <c r="G2" s="84" t="s">
        <v>62</v>
      </c>
      <c r="H2" s="84" t="s">
        <v>63</v>
      </c>
      <c r="I2" s="84" t="s">
        <v>64</v>
      </c>
      <c r="J2" s="84" t="s">
        <v>65</v>
      </c>
      <c r="K2" s="84" t="s">
        <v>66</v>
      </c>
      <c r="L2" s="84" t="s">
        <v>67</v>
      </c>
      <c r="M2" s="84" t="s">
        <v>68</v>
      </c>
      <c r="N2" s="84" t="s">
        <v>69</v>
      </c>
      <c r="O2" s="84" t="s">
        <v>70</v>
      </c>
      <c r="P2" s="84" t="s">
        <v>71</v>
      </c>
      <c r="Q2" s="84" t="s">
        <v>72</v>
      </c>
      <c r="R2" s="84" t="s">
        <v>73</v>
      </c>
      <c r="S2" s="84" t="s">
        <v>74</v>
      </c>
      <c r="T2" s="84" t="s">
        <v>75</v>
      </c>
      <c r="U2" s="84" t="s">
        <v>76</v>
      </c>
      <c r="V2" s="84" t="s">
        <v>77</v>
      </c>
      <c r="W2" s="84" t="s">
        <v>78</v>
      </c>
      <c r="X2" s="84" t="s">
        <v>79</v>
      </c>
      <c r="Y2" s="84" t="s">
        <v>80</v>
      </c>
      <c r="Z2" s="84" t="s">
        <v>81</v>
      </c>
      <c r="AA2" s="84" t="s">
        <v>82</v>
      </c>
      <c r="AB2" s="84" t="s">
        <v>83</v>
      </c>
      <c r="AC2" s="84" t="s">
        <v>84</v>
      </c>
      <c r="AD2" s="84" t="s">
        <v>85</v>
      </c>
      <c r="AE2" s="84" t="s">
        <v>86</v>
      </c>
      <c r="AF2" s="84" t="s">
        <v>87</v>
      </c>
      <c r="AG2" s="84" t="s">
        <v>88</v>
      </c>
      <c r="AH2" s="84" t="s">
        <v>89</v>
      </c>
      <c r="AI2" s="84" t="s">
        <v>90</v>
      </c>
      <c r="AJ2" s="84" t="s">
        <v>91</v>
      </c>
      <c r="AK2" s="84" t="s">
        <v>92</v>
      </c>
      <c r="AL2" s="84" t="s">
        <v>93</v>
      </c>
      <c r="AM2" s="84" t="s">
        <v>94</v>
      </c>
      <c r="AN2" s="84" t="s">
        <v>95</v>
      </c>
      <c r="AO2" s="84" t="s">
        <v>96</v>
      </c>
      <c r="AP2" s="84" t="s">
        <v>97</v>
      </c>
      <c r="AQ2" s="84" t="s">
        <v>98</v>
      </c>
      <c r="AR2" s="84" t="s">
        <v>99</v>
      </c>
      <c r="AS2" s="84" t="s">
        <v>100</v>
      </c>
      <c r="AT2" s="84" t="s">
        <v>101</v>
      </c>
      <c r="AU2" s="84" t="s">
        <v>102</v>
      </c>
      <c r="AV2" s="84" t="s">
        <v>103</v>
      </c>
      <c r="AW2" s="84" t="s">
        <v>104</v>
      </c>
      <c r="AX2" s="84" t="s">
        <v>105</v>
      </c>
      <c r="AY2" s="85" t="s">
        <v>56</v>
      </c>
    </row>
    <row r="3" spans="1:51" ht="17.100000000000001" customHeight="1" x14ac:dyDescent="0.2">
      <c r="A3" s="86" t="s">
        <v>56</v>
      </c>
      <c r="B3" s="89">
        <v>3</v>
      </c>
      <c r="C3" s="90">
        <v>4</v>
      </c>
      <c r="D3" s="90">
        <v>13</v>
      </c>
      <c r="E3" s="90">
        <v>18</v>
      </c>
      <c r="F3" s="90">
        <v>24</v>
      </c>
      <c r="G3" s="90">
        <v>19</v>
      </c>
      <c r="H3" s="90">
        <v>1</v>
      </c>
      <c r="I3" s="90">
        <v>8</v>
      </c>
      <c r="J3" s="90">
        <v>14</v>
      </c>
      <c r="K3" s="90">
        <v>29</v>
      </c>
      <c r="L3" s="90">
        <v>84</v>
      </c>
      <c r="M3" s="90">
        <v>102</v>
      </c>
      <c r="N3" s="90">
        <v>35</v>
      </c>
      <c r="O3" s="90">
        <v>35</v>
      </c>
      <c r="P3" s="90">
        <v>27</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43</v>
      </c>
      <c r="AJ3" s="90">
        <v>39</v>
      </c>
      <c r="AK3" s="90">
        <v>59</v>
      </c>
      <c r="AL3" s="90">
        <v>48</v>
      </c>
      <c r="AM3" s="90">
        <v>21</v>
      </c>
      <c r="AN3" s="90">
        <v>42</v>
      </c>
      <c r="AO3" s="90">
        <v>42</v>
      </c>
      <c r="AP3" s="90">
        <v>29</v>
      </c>
      <c r="AQ3" s="90">
        <v>60</v>
      </c>
      <c r="AR3" s="90">
        <v>45</v>
      </c>
      <c r="AS3" s="90">
        <v>31</v>
      </c>
      <c r="AT3" s="90">
        <v>33</v>
      </c>
      <c r="AU3" s="90">
        <v>23</v>
      </c>
      <c r="AV3" s="90">
        <v>22</v>
      </c>
      <c r="AW3" s="90">
        <v>34</v>
      </c>
      <c r="AX3" s="90">
        <v>36</v>
      </c>
      <c r="AY3" s="91">
        <v>2086</v>
      </c>
    </row>
    <row r="4" spans="1:51" ht="17.100000000000001" customHeight="1" x14ac:dyDescent="0.2">
      <c r="A4" s="87" t="s">
        <v>122</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1</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1</v>
      </c>
      <c r="AL4" s="93">
        <v>0</v>
      </c>
      <c r="AM4" s="93">
        <v>0</v>
      </c>
      <c r="AN4" s="93">
        <v>0</v>
      </c>
      <c r="AO4" s="93">
        <v>1</v>
      </c>
      <c r="AP4" s="93">
        <v>0</v>
      </c>
      <c r="AQ4" s="93">
        <v>0</v>
      </c>
      <c r="AR4" s="93">
        <v>0</v>
      </c>
      <c r="AS4" s="93">
        <v>0</v>
      </c>
      <c r="AT4" s="93">
        <v>0</v>
      </c>
      <c r="AU4" s="93">
        <v>0</v>
      </c>
      <c r="AV4" s="93">
        <v>0</v>
      </c>
      <c r="AW4" s="93">
        <v>0</v>
      </c>
      <c r="AX4" s="93">
        <v>1</v>
      </c>
      <c r="AY4" s="94">
        <v>4</v>
      </c>
    </row>
    <row r="5" spans="1:51" ht="17.100000000000001" customHeight="1" x14ac:dyDescent="0.2">
      <c r="A5" s="87" t="s">
        <v>123</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1</v>
      </c>
      <c r="AJ5" s="96">
        <v>0</v>
      </c>
      <c r="AK5" s="96">
        <v>0</v>
      </c>
      <c r="AL5" s="96">
        <v>0</v>
      </c>
      <c r="AM5" s="96">
        <v>0</v>
      </c>
      <c r="AN5" s="96">
        <v>0</v>
      </c>
      <c r="AO5" s="96">
        <v>0</v>
      </c>
      <c r="AP5" s="96">
        <v>0</v>
      </c>
      <c r="AQ5" s="96">
        <v>0</v>
      </c>
      <c r="AR5" s="96">
        <v>0</v>
      </c>
      <c r="AS5" s="96">
        <v>0</v>
      </c>
      <c r="AT5" s="96">
        <v>0</v>
      </c>
      <c r="AU5" s="96">
        <v>0</v>
      </c>
      <c r="AV5" s="96">
        <v>0</v>
      </c>
      <c r="AW5" s="96">
        <v>0</v>
      </c>
      <c r="AX5" s="96">
        <v>0</v>
      </c>
      <c r="AY5" s="97">
        <v>1</v>
      </c>
    </row>
    <row r="6" spans="1:51" ht="17.100000000000001" customHeight="1" x14ac:dyDescent="0.2">
      <c r="A6" s="87" t="s">
        <v>124</v>
      </c>
      <c r="B6" s="92">
        <v>0</v>
      </c>
      <c r="C6" s="93">
        <v>0</v>
      </c>
      <c r="D6" s="93">
        <v>0</v>
      </c>
      <c r="E6" s="93">
        <v>0</v>
      </c>
      <c r="F6" s="93">
        <v>0</v>
      </c>
      <c r="G6" s="93">
        <v>1</v>
      </c>
      <c r="H6" s="93">
        <v>0</v>
      </c>
      <c r="I6" s="93">
        <v>0</v>
      </c>
      <c r="J6" s="93">
        <v>1</v>
      </c>
      <c r="K6" s="93">
        <v>1</v>
      </c>
      <c r="L6" s="93">
        <v>2</v>
      </c>
      <c r="M6" s="93">
        <v>3</v>
      </c>
      <c r="N6" s="93">
        <v>2</v>
      </c>
      <c r="O6" s="93">
        <v>2</v>
      </c>
      <c r="P6" s="93">
        <v>7</v>
      </c>
      <c r="Q6" s="93">
        <v>5</v>
      </c>
      <c r="R6" s="93">
        <v>1</v>
      </c>
      <c r="S6" s="93">
        <v>4</v>
      </c>
      <c r="T6" s="93">
        <v>5</v>
      </c>
      <c r="U6" s="93">
        <v>10</v>
      </c>
      <c r="V6" s="93">
        <v>21</v>
      </c>
      <c r="W6" s="93">
        <v>34</v>
      </c>
      <c r="X6" s="93">
        <v>37</v>
      </c>
      <c r="Y6" s="93">
        <v>40</v>
      </c>
      <c r="Z6" s="93">
        <v>54</v>
      </c>
      <c r="AA6" s="93">
        <v>39</v>
      </c>
      <c r="AB6" s="93">
        <v>46</v>
      </c>
      <c r="AC6" s="93">
        <v>37</v>
      </c>
      <c r="AD6" s="93">
        <v>41</v>
      </c>
      <c r="AE6" s="93">
        <v>29</v>
      </c>
      <c r="AF6" s="93">
        <v>14</v>
      </c>
      <c r="AG6" s="93">
        <v>15</v>
      </c>
      <c r="AH6" s="93">
        <v>10</v>
      </c>
      <c r="AI6" s="93">
        <v>11</v>
      </c>
      <c r="AJ6" s="93">
        <v>16</v>
      </c>
      <c r="AK6" s="93">
        <v>25</v>
      </c>
      <c r="AL6" s="93">
        <v>23</v>
      </c>
      <c r="AM6" s="93">
        <v>7</v>
      </c>
      <c r="AN6" s="93">
        <v>6</v>
      </c>
      <c r="AO6" s="93">
        <v>10</v>
      </c>
      <c r="AP6" s="93">
        <v>3</v>
      </c>
      <c r="AQ6" s="93">
        <v>14</v>
      </c>
      <c r="AR6" s="93">
        <v>15</v>
      </c>
      <c r="AS6" s="93">
        <v>7</v>
      </c>
      <c r="AT6" s="93">
        <v>15</v>
      </c>
      <c r="AU6" s="93">
        <v>11</v>
      </c>
      <c r="AV6" s="93">
        <v>10</v>
      </c>
      <c r="AW6" s="93">
        <v>14</v>
      </c>
      <c r="AX6" s="93">
        <v>15</v>
      </c>
      <c r="AY6" s="94">
        <v>663</v>
      </c>
    </row>
    <row r="7" spans="1:51" ht="17.100000000000001" customHeight="1" x14ac:dyDescent="0.2">
      <c r="A7" s="87" t="s">
        <v>125</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1</v>
      </c>
      <c r="Z7" s="96">
        <v>0</v>
      </c>
      <c r="AA7" s="96">
        <v>0</v>
      </c>
      <c r="AB7" s="96">
        <v>0</v>
      </c>
      <c r="AC7" s="96">
        <v>0</v>
      </c>
      <c r="AD7" s="96">
        <v>0</v>
      </c>
      <c r="AE7" s="96">
        <v>0</v>
      </c>
      <c r="AF7" s="96">
        <v>0</v>
      </c>
      <c r="AG7" s="96">
        <v>1</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7">
        <v>2</v>
      </c>
    </row>
    <row r="8" spans="1:51" ht="17.100000000000001" customHeight="1" x14ac:dyDescent="0.2">
      <c r="A8" s="87" t="s">
        <v>126</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1</v>
      </c>
      <c r="Z8" s="93">
        <v>0</v>
      </c>
      <c r="AA8" s="93">
        <v>0</v>
      </c>
      <c r="AB8" s="93">
        <v>0</v>
      </c>
      <c r="AC8" s="93">
        <v>0</v>
      </c>
      <c r="AD8" s="93">
        <v>0</v>
      </c>
      <c r="AE8" s="93">
        <v>0</v>
      </c>
      <c r="AF8" s="93">
        <v>0</v>
      </c>
      <c r="AG8" s="93">
        <v>0</v>
      </c>
      <c r="AH8" s="93">
        <v>0</v>
      </c>
      <c r="AI8" s="93">
        <v>0</v>
      </c>
      <c r="AJ8" s="93">
        <v>0</v>
      </c>
      <c r="AK8" s="93">
        <v>1</v>
      </c>
      <c r="AL8" s="93">
        <v>0</v>
      </c>
      <c r="AM8" s="93">
        <v>0</v>
      </c>
      <c r="AN8" s="93">
        <v>1</v>
      </c>
      <c r="AO8" s="93">
        <v>0</v>
      </c>
      <c r="AP8" s="93">
        <v>0</v>
      </c>
      <c r="AQ8" s="93">
        <v>0</v>
      </c>
      <c r="AR8" s="93">
        <v>1</v>
      </c>
      <c r="AS8" s="93">
        <v>0</v>
      </c>
      <c r="AT8" s="93">
        <v>1</v>
      </c>
      <c r="AU8" s="93">
        <v>0</v>
      </c>
      <c r="AV8" s="93">
        <v>0</v>
      </c>
      <c r="AW8" s="93">
        <v>1</v>
      </c>
      <c r="AX8" s="93">
        <v>0</v>
      </c>
      <c r="AY8" s="94">
        <v>6</v>
      </c>
    </row>
    <row r="9" spans="1:51" ht="17.100000000000001" customHeight="1" x14ac:dyDescent="0.2">
      <c r="A9" s="87" t="s">
        <v>127</v>
      </c>
      <c r="B9" s="95">
        <v>0</v>
      </c>
      <c r="C9" s="96">
        <v>0</v>
      </c>
      <c r="D9" s="96">
        <v>0</v>
      </c>
      <c r="E9" s="96">
        <v>0</v>
      </c>
      <c r="F9" s="96">
        <v>0</v>
      </c>
      <c r="G9" s="96">
        <v>0</v>
      </c>
      <c r="H9" s="96">
        <v>0</v>
      </c>
      <c r="I9" s="96">
        <v>0</v>
      </c>
      <c r="J9" s="96">
        <v>0</v>
      </c>
      <c r="K9" s="96">
        <v>0</v>
      </c>
      <c r="L9" s="96">
        <v>0</v>
      </c>
      <c r="M9" s="96">
        <v>0</v>
      </c>
      <c r="N9" s="96">
        <v>0</v>
      </c>
      <c r="O9" s="96">
        <v>0</v>
      </c>
      <c r="P9" s="96">
        <v>0</v>
      </c>
      <c r="Q9" s="96">
        <v>0</v>
      </c>
      <c r="R9" s="96">
        <v>1</v>
      </c>
      <c r="S9" s="96">
        <v>0</v>
      </c>
      <c r="T9" s="96">
        <v>0</v>
      </c>
      <c r="U9" s="96">
        <v>0</v>
      </c>
      <c r="V9" s="96">
        <v>0</v>
      </c>
      <c r="W9" s="96">
        <v>0</v>
      </c>
      <c r="X9" s="96">
        <v>0</v>
      </c>
      <c r="Y9" s="96">
        <v>1</v>
      </c>
      <c r="Z9" s="96">
        <v>0</v>
      </c>
      <c r="AA9" s="96">
        <v>0</v>
      </c>
      <c r="AB9" s="96">
        <v>1</v>
      </c>
      <c r="AC9" s="96">
        <v>0</v>
      </c>
      <c r="AD9" s="96">
        <v>0</v>
      </c>
      <c r="AE9" s="96">
        <v>0</v>
      </c>
      <c r="AF9" s="96">
        <v>0</v>
      </c>
      <c r="AG9" s="96">
        <v>0</v>
      </c>
      <c r="AH9" s="96">
        <v>0</v>
      </c>
      <c r="AI9" s="96">
        <v>0</v>
      </c>
      <c r="AJ9" s="96">
        <v>0</v>
      </c>
      <c r="AK9" s="96">
        <v>0</v>
      </c>
      <c r="AL9" s="96">
        <v>0</v>
      </c>
      <c r="AM9" s="96">
        <v>0</v>
      </c>
      <c r="AN9" s="96">
        <v>0</v>
      </c>
      <c r="AO9" s="96">
        <v>0</v>
      </c>
      <c r="AP9" s="96">
        <v>0</v>
      </c>
      <c r="AQ9" s="96">
        <v>0</v>
      </c>
      <c r="AR9" s="96">
        <v>0</v>
      </c>
      <c r="AS9" s="96">
        <v>0</v>
      </c>
      <c r="AT9" s="96">
        <v>0</v>
      </c>
      <c r="AU9" s="96">
        <v>0</v>
      </c>
      <c r="AV9" s="96">
        <v>0</v>
      </c>
      <c r="AW9" s="96">
        <v>0</v>
      </c>
      <c r="AX9" s="96">
        <v>0</v>
      </c>
      <c r="AY9" s="97">
        <v>3</v>
      </c>
    </row>
    <row r="10" spans="1:51" ht="17.100000000000001" customHeight="1" x14ac:dyDescent="0.2">
      <c r="A10" s="87" t="s">
        <v>128</v>
      </c>
      <c r="B10" s="92">
        <v>1</v>
      </c>
      <c r="C10" s="93">
        <v>3</v>
      </c>
      <c r="D10" s="93">
        <v>5</v>
      </c>
      <c r="E10" s="93">
        <v>7</v>
      </c>
      <c r="F10" s="93">
        <v>2</v>
      </c>
      <c r="G10" s="93">
        <v>1</v>
      </c>
      <c r="H10" s="93">
        <v>0</v>
      </c>
      <c r="I10" s="93">
        <v>1</v>
      </c>
      <c r="J10" s="93">
        <v>0</v>
      </c>
      <c r="K10" s="93">
        <v>1</v>
      </c>
      <c r="L10" s="93">
        <v>6</v>
      </c>
      <c r="M10" s="93">
        <v>12</v>
      </c>
      <c r="N10" s="93">
        <v>2</v>
      </c>
      <c r="O10" s="93">
        <v>6</v>
      </c>
      <c r="P10" s="93">
        <v>2</v>
      </c>
      <c r="Q10" s="93">
        <v>1</v>
      </c>
      <c r="R10" s="93">
        <v>2</v>
      </c>
      <c r="S10" s="93">
        <v>13</v>
      </c>
      <c r="T10" s="93">
        <v>12</v>
      </c>
      <c r="U10" s="93">
        <v>14</v>
      </c>
      <c r="V10" s="93">
        <v>11</v>
      </c>
      <c r="W10" s="93">
        <v>9</v>
      </c>
      <c r="X10" s="93">
        <v>9</v>
      </c>
      <c r="Y10" s="93">
        <v>13</v>
      </c>
      <c r="Z10" s="93">
        <v>10</v>
      </c>
      <c r="AA10" s="93">
        <v>4</v>
      </c>
      <c r="AB10" s="93">
        <v>7</v>
      </c>
      <c r="AC10" s="93">
        <v>4</v>
      </c>
      <c r="AD10" s="93">
        <v>1</v>
      </c>
      <c r="AE10" s="93">
        <v>2</v>
      </c>
      <c r="AF10" s="93">
        <v>24</v>
      </c>
      <c r="AG10" s="93">
        <v>46</v>
      </c>
      <c r="AH10" s="93">
        <v>29</v>
      </c>
      <c r="AI10" s="93">
        <v>11</v>
      </c>
      <c r="AJ10" s="93">
        <v>10</v>
      </c>
      <c r="AK10" s="93">
        <v>14</v>
      </c>
      <c r="AL10" s="93">
        <v>13</v>
      </c>
      <c r="AM10" s="93">
        <v>3</v>
      </c>
      <c r="AN10" s="93">
        <v>19</v>
      </c>
      <c r="AO10" s="93">
        <v>15</v>
      </c>
      <c r="AP10" s="93">
        <v>15</v>
      </c>
      <c r="AQ10" s="93">
        <v>8</v>
      </c>
      <c r="AR10" s="93">
        <v>13</v>
      </c>
      <c r="AS10" s="93">
        <v>4</v>
      </c>
      <c r="AT10" s="93">
        <v>5</v>
      </c>
      <c r="AU10" s="93">
        <v>3</v>
      </c>
      <c r="AV10" s="93">
        <v>3</v>
      </c>
      <c r="AW10" s="93">
        <v>5</v>
      </c>
      <c r="AX10" s="93">
        <v>5</v>
      </c>
      <c r="AY10" s="94">
        <v>406</v>
      </c>
    </row>
    <row r="11" spans="1:51" ht="17.100000000000001" customHeight="1" x14ac:dyDescent="0.2">
      <c r="A11" s="87" t="s">
        <v>129</v>
      </c>
      <c r="B11" s="95">
        <v>0</v>
      </c>
      <c r="C11" s="96">
        <v>0</v>
      </c>
      <c r="D11" s="96">
        <v>0</v>
      </c>
      <c r="E11" s="96">
        <v>0</v>
      </c>
      <c r="F11" s="96">
        <v>0</v>
      </c>
      <c r="G11" s="96">
        <v>0</v>
      </c>
      <c r="H11" s="96">
        <v>0</v>
      </c>
      <c r="I11" s="96">
        <v>0</v>
      </c>
      <c r="J11" s="96">
        <v>0</v>
      </c>
      <c r="K11" s="96">
        <v>0</v>
      </c>
      <c r="L11" s="96">
        <v>0</v>
      </c>
      <c r="M11" s="96">
        <v>0</v>
      </c>
      <c r="N11" s="96">
        <v>0</v>
      </c>
      <c r="O11" s="96">
        <v>0</v>
      </c>
      <c r="P11" s="96">
        <v>1</v>
      </c>
      <c r="Q11" s="96">
        <v>1</v>
      </c>
      <c r="R11" s="96">
        <v>0</v>
      </c>
      <c r="S11" s="96">
        <v>0</v>
      </c>
      <c r="T11" s="96">
        <v>2</v>
      </c>
      <c r="U11" s="96">
        <v>0</v>
      </c>
      <c r="V11" s="96">
        <v>0</v>
      </c>
      <c r="W11" s="96">
        <v>0</v>
      </c>
      <c r="X11" s="96">
        <v>0</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3</v>
      </c>
      <c r="AO11" s="96">
        <v>1</v>
      </c>
      <c r="AP11" s="96">
        <v>0</v>
      </c>
      <c r="AQ11" s="96">
        <v>0</v>
      </c>
      <c r="AR11" s="96">
        <v>0</v>
      </c>
      <c r="AS11" s="96">
        <v>0</v>
      </c>
      <c r="AT11" s="96">
        <v>0</v>
      </c>
      <c r="AU11" s="96">
        <v>0</v>
      </c>
      <c r="AV11" s="96">
        <v>0</v>
      </c>
      <c r="AW11" s="96">
        <v>0</v>
      </c>
      <c r="AX11" s="96">
        <v>0</v>
      </c>
      <c r="AY11" s="97">
        <v>8</v>
      </c>
    </row>
    <row r="12" spans="1:51" ht="17.100000000000001" customHeight="1" x14ac:dyDescent="0.2">
      <c r="A12" s="87" t="s">
        <v>130</v>
      </c>
      <c r="B12" s="92">
        <v>0</v>
      </c>
      <c r="C12" s="93">
        <v>0</v>
      </c>
      <c r="D12" s="93">
        <v>0</v>
      </c>
      <c r="E12" s="93">
        <v>0</v>
      </c>
      <c r="F12" s="93">
        <v>1</v>
      </c>
      <c r="G12" s="93">
        <v>0</v>
      </c>
      <c r="H12" s="93">
        <v>0</v>
      </c>
      <c r="I12" s="93">
        <v>0</v>
      </c>
      <c r="J12" s="93">
        <v>0</v>
      </c>
      <c r="K12" s="93">
        <v>0</v>
      </c>
      <c r="L12" s="93">
        <v>0</v>
      </c>
      <c r="M12" s="93">
        <v>0</v>
      </c>
      <c r="N12" s="93">
        <v>0</v>
      </c>
      <c r="O12" s="93">
        <v>0</v>
      </c>
      <c r="P12" s="93">
        <v>0</v>
      </c>
      <c r="Q12" s="93">
        <v>1</v>
      </c>
      <c r="R12" s="93">
        <v>0</v>
      </c>
      <c r="S12" s="93">
        <v>1</v>
      </c>
      <c r="T12" s="93">
        <v>0</v>
      </c>
      <c r="U12" s="93">
        <v>0</v>
      </c>
      <c r="V12" s="93">
        <v>1</v>
      </c>
      <c r="W12" s="93">
        <v>0</v>
      </c>
      <c r="X12" s="93">
        <v>0</v>
      </c>
      <c r="Y12" s="93">
        <v>0</v>
      </c>
      <c r="Z12" s="93">
        <v>0</v>
      </c>
      <c r="AA12" s="93">
        <v>0</v>
      </c>
      <c r="AB12" s="93">
        <v>0</v>
      </c>
      <c r="AC12" s="93">
        <v>1</v>
      </c>
      <c r="AD12" s="93">
        <v>0</v>
      </c>
      <c r="AE12" s="93">
        <v>0</v>
      </c>
      <c r="AF12" s="93">
        <v>0</v>
      </c>
      <c r="AG12" s="93">
        <v>0</v>
      </c>
      <c r="AH12" s="93">
        <v>0</v>
      </c>
      <c r="AI12" s="93">
        <v>1</v>
      </c>
      <c r="AJ12" s="93">
        <v>0</v>
      </c>
      <c r="AK12" s="93">
        <v>0</v>
      </c>
      <c r="AL12" s="93">
        <v>0</v>
      </c>
      <c r="AM12" s="93">
        <v>0</v>
      </c>
      <c r="AN12" s="93">
        <v>0</v>
      </c>
      <c r="AO12" s="93">
        <v>0</v>
      </c>
      <c r="AP12" s="93">
        <v>0</v>
      </c>
      <c r="AQ12" s="93">
        <v>1</v>
      </c>
      <c r="AR12" s="93">
        <v>0</v>
      </c>
      <c r="AS12" s="93">
        <v>0</v>
      </c>
      <c r="AT12" s="93">
        <v>0</v>
      </c>
      <c r="AU12" s="93">
        <v>1</v>
      </c>
      <c r="AV12" s="93">
        <v>0</v>
      </c>
      <c r="AW12" s="93">
        <v>1</v>
      </c>
      <c r="AX12" s="93">
        <v>0</v>
      </c>
      <c r="AY12" s="94">
        <v>9</v>
      </c>
    </row>
    <row r="13" spans="1:51" ht="17.100000000000001" customHeight="1" x14ac:dyDescent="0.2">
      <c r="A13" s="87" t="s">
        <v>131</v>
      </c>
      <c r="B13" s="95">
        <v>0</v>
      </c>
      <c r="C13" s="96">
        <v>0</v>
      </c>
      <c r="D13" s="96">
        <v>0</v>
      </c>
      <c r="E13" s="96">
        <v>0</v>
      </c>
      <c r="F13" s="96">
        <v>0</v>
      </c>
      <c r="G13" s="96">
        <v>0</v>
      </c>
      <c r="H13" s="96">
        <v>0</v>
      </c>
      <c r="I13" s="96">
        <v>0</v>
      </c>
      <c r="J13" s="96">
        <v>0</v>
      </c>
      <c r="K13" s="96">
        <v>1</v>
      </c>
      <c r="L13" s="96">
        <v>0</v>
      </c>
      <c r="M13" s="96">
        <v>0</v>
      </c>
      <c r="N13" s="96">
        <v>0</v>
      </c>
      <c r="O13" s="96">
        <v>0</v>
      </c>
      <c r="P13" s="96">
        <v>0</v>
      </c>
      <c r="Q13" s="96">
        <v>0</v>
      </c>
      <c r="R13" s="96">
        <v>0</v>
      </c>
      <c r="S13" s="96">
        <v>0</v>
      </c>
      <c r="T13" s="96">
        <v>0</v>
      </c>
      <c r="U13" s="96">
        <v>0</v>
      </c>
      <c r="V13" s="96">
        <v>1</v>
      </c>
      <c r="W13" s="96">
        <v>0</v>
      </c>
      <c r="X13" s="96">
        <v>0</v>
      </c>
      <c r="Y13" s="96">
        <v>0</v>
      </c>
      <c r="Z13" s="96">
        <v>0</v>
      </c>
      <c r="AA13" s="96">
        <v>0</v>
      </c>
      <c r="AB13" s="96">
        <v>0</v>
      </c>
      <c r="AC13" s="96">
        <v>1</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7">
        <v>3</v>
      </c>
    </row>
    <row r="14" spans="1:51" ht="17.100000000000001" customHeight="1" x14ac:dyDescent="0.2">
      <c r="A14" s="87" t="s">
        <v>132</v>
      </c>
      <c r="B14" s="92">
        <v>0</v>
      </c>
      <c r="C14" s="93">
        <v>0</v>
      </c>
      <c r="D14" s="93">
        <v>0</v>
      </c>
      <c r="E14" s="93">
        <v>0</v>
      </c>
      <c r="F14" s="93">
        <v>0</v>
      </c>
      <c r="G14" s="93">
        <v>0</v>
      </c>
      <c r="H14" s="93">
        <v>0</v>
      </c>
      <c r="I14" s="93">
        <v>0</v>
      </c>
      <c r="J14" s="93">
        <v>0</v>
      </c>
      <c r="K14" s="93">
        <v>2</v>
      </c>
      <c r="L14" s="93">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1</v>
      </c>
      <c r="AY14" s="94">
        <v>3</v>
      </c>
    </row>
    <row r="15" spans="1:51" ht="17.100000000000001" customHeight="1" x14ac:dyDescent="0.2">
      <c r="A15" s="87" t="s">
        <v>133</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1</v>
      </c>
      <c r="AR15" s="96">
        <v>0</v>
      </c>
      <c r="AS15" s="96">
        <v>0</v>
      </c>
      <c r="AT15" s="96">
        <v>0</v>
      </c>
      <c r="AU15" s="96">
        <v>0</v>
      </c>
      <c r="AV15" s="96">
        <v>0</v>
      </c>
      <c r="AW15" s="96">
        <v>0</v>
      </c>
      <c r="AX15" s="96">
        <v>0</v>
      </c>
      <c r="AY15" s="97">
        <v>1</v>
      </c>
    </row>
    <row r="16" spans="1:51" ht="17.100000000000001" customHeight="1" x14ac:dyDescent="0.2">
      <c r="A16" s="87" t="s">
        <v>134</v>
      </c>
      <c r="B16" s="92">
        <v>0</v>
      </c>
      <c r="C16" s="93">
        <v>0</v>
      </c>
      <c r="D16" s="93">
        <v>0</v>
      </c>
      <c r="E16" s="93">
        <v>0</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1</v>
      </c>
      <c r="AO16" s="93">
        <v>0</v>
      </c>
      <c r="AP16" s="93">
        <v>0</v>
      </c>
      <c r="AQ16" s="93">
        <v>0</v>
      </c>
      <c r="AR16" s="93">
        <v>0</v>
      </c>
      <c r="AS16" s="93">
        <v>0</v>
      </c>
      <c r="AT16" s="93">
        <v>0</v>
      </c>
      <c r="AU16" s="93">
        <v>0</v>
      </c>
      <c r="AV16" s="93">
        <v>0</v>
      </c>
      <c r="AW16" s="93">
        <v>2</v>
      </c>
      <c r="AX16" s="93">
        <v>2</v>
      </c>
      <c r="AY16" s="94">
        <v>5</v>
      </c>
    </row>
    <row r="17" spans="1:51" ht="17.100000000000001" customHeight="1" x14ac:dyDescent="0.2">
      <c r="A17" s="87" t="s">
        <v>135</v>
      </c>
      <c r="B17" s="95">
        <v>0</v>
      </c>
      <c r="C17" s="96">
        <v>0</v>
      </c>
      <c r="D17" s="96">
        <v>0</v>
      </c>
      <c r="E17" s="96">
        <v>0</v>
      </c>
      <c r="F17" s="96">
        <v>0</v>
      </c>
      <c r="G17" s="96">
        <v>0</v>
      </c>
      <c r="H17" s="96">
        <v>0</v>
      </c>
      <c r="I17" s="96">
        <v>0</v>
      </c>
      <c r="J17" s="96">
        <v>0</v>
      </c>
      <c r="K17" s="96">
        <v>0</v>
      </c>
      <c r="L17" s="96">
        <v>0</v>
      </c>
      <c r="M17" s="96">
        <v>0</v>
      </c>
      <c r="N17" s="96">
        <v>0</v>
      </c>
      <c r="O17" s="96">
        <v>0</v>
      </c>
      <c r="P17" s="96">
        <v>0</v>
      </c>
      <c r="Q17" s="96">
        <v>1</v>
      </c>
      <c r="R17" s="96">
        <v>0</v>
      </c>
      <c r="S17" s="96">
        <v>0</v>
      </c>
      <c r="T17" s="96">
        <v>0</v>
      </c>
      <c r="U17" s="96">
        <v>0</v>
      </c>
      <c r="V17" s="96">
        <v>2</v>
      </c>
      <c r="W17" s="96">
        <v>0</v>
      </c>
      <c r="X17" s="96">
        <v>1</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7">
        <v>4</v>
      </c>
    </row>
    <row r="18" spans="1:51" ht="17.100000000000001" customHeight="1" x14ac:dyDescent="0.2">
      <c r="A18" s="87" t="s">
        <v>136</v>
      </c>
      <c r="B18" s="92">
        <v>0</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1</v>
      </c>
      <c r="AP18" s="93">
        <v>0</v>
      </c>
      <c r="AQ18" s="93">
        <v>0</v>
      </c>
      <c r="AR18" s="93">
        <v>0</v>
      </c>
      <c r="AS18" s="93">
        <v>0</v>
      </c>
      <c r="AT18" s="93">
        <v>0</v>
      </c>
      <c r="AU18" s="93">
        <v>0</v>
      </c>
      <c r="AV18" s="93">
        <v>0</v>
      </c>
      <c r="AW18" s="93">
        <v>0</v>
      </c>
      <c r="AX18" s="93">
        <v>0</v>
      </c>
      <c r="AY18" s="94">
        <v>1</v>
      </c>
    </row>
    <row r="19" spans="1:51" ht="17.100000000000001" customHeight="1" x14ac:dyDescent="0.2">
      <c r="A19" s="87" t="s">
        <v>137</v>
      </c>
      <c r="B19" s="95">
        <v>0</v>
      </c>
      <c r="C19" s="96">
        <v>0</v>
      </c>
      <c r="D19" s="96">
        <v>0</v>
      </c>
      <c r="E19" s="96">
        <v>0</v>
      </c>
      <c r="F19" s="96">
        <v>0</v>
      </c>
      <c r="G19" s="96">
        <v>0</v>
      </c>
      <c r="H19" s="96">
        <v>0</v>
      </c>
      <c r="I19" s="96">
        <v>0</v>
      </c>
      <c r="J19" s="96">
        <v>0</v>
      </c>
      <c r="K19" s="96">
        <v>1</v>
      </c>
      <c r="L19" s="96">
        <v>0</v>
      </c>
      <c r="M19" s="96">
        <v>1</v>
      </c>
      <c r="N19" s="96">
        <v>1</v>
      </c>
      <c r="O19" s="96">
        <v>0</v>
      </c>
      <c r="P19" s="96">
        <v>1</v>
      </c>
      <c r="Q19" s="96">
        <v>0</v>
      </c>
      <c r="R19" s="96">
        <v>3</v>
      </c>
      <c r="S19" s="96">
        <v>1</v>
      </c>
      <c r="T19" s="96">
        <v>0</v>
      </c>
      <c r="U19" s="96">
        <v>0</v>
      </c>
      <c r="V19" s="96">
        <v>1</v>
      </c>
      <c r="W19" s="96">
        <v>1</v>
      </c>
      <c r="X19" s="96">
        <v>1</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7">
        <v>12</v>
      </c>
    </row>
    <row r="20" spans="1:51" ht="17.100000000000001" customHeight="1" x14ac:dyDescent="0.2">
      <c r="A20" s="87" t="s">
        <v>138</v>
      </c>
      <c r="B20" s="92">
        <v>0</v>
      </c>
      <c r="C20" s="93">
        <v>0</v>
      </c>
      <c r="D20" s="93">
        <v>0</v>
      </c>
      <c r="E20" s="93">
        <v>0</v>
      </c>
      <c r="F20" s="93">
        <v>0</v>
      </c>
      <c r="G20" s="93">
        <v>0</v>
      </c>
      <c r="H20" s="93">
        <v>0</v>
      </c>
      <c r="I20" s="93">
        <v>0</v>
      </c>
      <c r="J20" s="93">
        <v>0</v>
      </c>
      <c r="K20" s="93">
        <v>0</v>
      </c>
      <c r="L20" s="93">
        <v>1</v>
      </c>
      <c r="M20" s="93">
        <v>0</v>
      </c>
      <c r="N20" s="93">
        <v>0</v>
      </c>
      <c r="O20" s="93">
        <v>1</v>
      </c>
      <c r="P20" s="93">
        <v>3</v>
      </c>
      <c r="Q20" s="93">
        <v>0</v>
      </c>
      <c r="R20" s="93">
        <v>0</v>
      </c>
      <c r="S20" s="93">
        <v>0</v>
      </c>
      <c r="T20" s="93">
        <v>0</v>
      </c>
      <c r="U20" s="93">
        <v>0</v>
      </c>
      <c r="V20" s="93">
        <v>0</v>
      </c>
      <c r="W20" s="93">
        <v>0</v>
      </c>
      <c r="X20" s="93">
        <v>0</v>
      </c>
      <c r="Y20" s="93">
        <v>1</v>
      </c>
      <c r="Z20" s="93">
        <v>0</v>
      </c>
      <c r="AA20" s="93">
        <v>0</v>
      </c>
      <c r="AB20" s="93">
        <v>2</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4">
        <v>8</v>
      </c>
    </row>
    <row r="21" spans="1:51" ht="17.100000000000001" customHeight="1" x14ac:dyDescent="0.2">
      <c r="A21" s="87" t="s">
        <v>139</v>
      </c>
      <c r="B21" s="95">
        <v>0</v>
      </c>
      <c r="C21" s="96">
        <v>0</v>
      </c>
      <c r="D21" s="96">
        <v>0</v>
      </c>
      <c r="E21" s="96">
        <v>0</v>
      </c>
      <c r="F21" s="96">
        <v>4</v>
      </c>
      <c r="G21" s="96">
        <v>8</v>
      </c>
      <c r="H21" s="96">
        <v>0</v>
      </c>
      <c r="I21" s="96">
        <v>5</v>
      </c>
      <c r="J21" s="96">
        <v>8</v>
      </c>
      <c r="K21" s="96">
        <v>16</v>
      </c>
      <c r="L21" s="96">
        <v>68</v>
      </c>
      <c r="M21" s="96">
        <v>70</v>
      </c>
      <c r="N21" s="96">
        <v>22</v>
      </c>
      <c r="O21" s="96">
        <v>10</v>
      </c>
      <c r="P21" s="96">
        <v>4</v>
      </c>
      <c r="Q21" s="96">
        <v>2</v>
      </c>
      <c r="R21" s="96">
        <v>2</v>
      </c>
      <c r="S21" s="96">
        <v>1</v>
      </c>
      <c r="T21" s="96">
        <v>2</v>
      </c>
      <c r="U21" s="96">
        <v>19</v>
      </c>
      <c r="V21" s="96">
        <v>5</v>
      </c>
      <c r="W21" s="96">
        <v>4</v>
      </c>
      <c r="X21" s="96">
        <v>15</v>
      </c>
      <c r="Y21" s="96">
        <v>4</v>
      </c>
      <c r="Z21" s="96">
        <v>1</v>
      </c>
      <c r="AA21" s="96">
        <v>2</v>
      </c>
      <c r="AB21" s="96">
        <v>5</v>
      </c>
      <c r="AC21" s="96">
        <v>3</v>
      </c>
      <c r="AD21" s="96">
        <v>3</v>
      </c>
      <c r="AE21" s="96">
        <v>5</v>
      </c>
      <c r="AF21" s="96">
        <v>2</v>
      </c>
      <c r="AG21" s="96">
        <v>2</v>
      </c>
      <c r="AH21" s="96">
        <v>2</v>
      </c>
      <c r="AI21" s="96">
        <v>1</v>
      </c>
      <c r="AJ21" s="96">
        <v>4</v>
      </c>
      <c r="AK21" s="96">
        <v>2</v>
      </c>
      <c r="AL21" s="96">
        <v>1</v>
      </c>
      <c r="AM21" s="96">
        <v>1</v>
      </c>
      <c r="AN21" s="96">
        <v>0</v>
      </c>
      <c r="AO21" s="96">
        <v>2</v>
      </c>
      <c r="AP21" s="96">
        <v>2</v>
      </c>
      <c r="AQ21" s="96">
        <v>9</v>
      </c>
      <c r="AR21" s="96">
        <v>2</v>
      </c>
      <c r="AS21" s="96">
        <v>5</v>
      </c>
      <c r="AT21" s="96">
        <v>3</v>
      </c>
      <c r="AU21" s="96">
        <v>4</v>
      </c>
      <c r="AV21" s="96">
        <v>5</v>
      </c>
      <c r="AW21" s="96">
        <v>7</v>
      </c>
      <c r="AX21" s="96">
        <v>6</v>
      </c>
      <c r="AY21" s="97">
        <v>348</v>
      </c>
    </row>
    <row r="22" spans="1:51" ht="17.100000000000001" customHeight="1" x14ac:dyDescent="0.2">
      <c r="A22" s="87" t="s">
        <v>140</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1</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4">
        <v>1</v>
      </c>
    </row>
    <row r="23" spans="1:51" ht="17.100000000000001" customHeight="1" x14ac:dyDescent="0.2">
      <c r="A23" s="87" t="s">
        <v>141</v>
      </c>
      <c r="B23" s="95">
        <v>0</v>
      </c>
      <c r="C23" s="96">
        <v>0</v>
      </c>
      <c r="D23" s="96">
        <v>0</v>
      </c>
      <c r="E23" s="96">
        <v>0</v>
      </c>
      <c r="F23" s="96">
        <v>0</v>
      </c>
      <c r="G23" s="96">
        <v>1</v>
      </c>
      <c r="H23" s="96">
        <v>1</v>
      </c>
      <c r="I23" s="96">
        <v>0</v>
      </c>
      <c r="J23" s="96">
        <v>1</v>
      </c>
      <c r="K23" s="96">
        <v>1</v>
      </c>
      <c r="L23" s="96">
        <v>1</v>
      </c>
      <c r="M23" s="96">
        <v>0</v>
      </c>
      <c r="N23" s="96">
        <v>0</v>
      </c>
      <c r="O23" s="96">
        <v>1</v>
      </c>
      <c r="P23" s="96">
        <v>1</v>
      </c>
      <c r="Q23" s="96">
        <v>2</v>
      </c>
      <c r="R23" s="96">
        <v>4</v>
      </c>
      <c r="S23" s="96">
        <v>0</v>
      </c>
      <c r="T23" s="96">
        <v>4</v>
      </c>
      <c r="U23" s="96">
        <v>4</v>
      </c>
      <c r="V23" s="96">
        <v>2</v>
      </c>
      <c r="W23" s="96">
        <v>3</v>
      </c>
      <c r="X23" s="96">
        <v>3</v>
      </c>
      <c r="Y23" s="96">
        <v>1</v>
      </c>
      <c r="Z23" s="96">
        <v>3</v>
      </c>
      <c r="AA23" s="96">
        <v>4</v>
      </c>
      <c r="AB23" s="96">
        <v>2</v>
      </c>
      <c r="AC23" s="96">
        <v>3</v>
      </c>
      <c r="AD23" s="96">
        <v>0</v>
      </c>
      <c r="AE23" s="96">
        <v>1</v>
      </c>
      <c r="AF23" s="96">
        <v>2</v>
      </c>
      <c r="AG23" s="96">
        <v>2</v>
      </c>
      <c r="AH23" s="96">
        <v>1</v>
      </c>
      <c r="AI23" s="96">
        <v>4</v>
      </c>
      <c r="AJ23" s="96">
        <v>0</v>
      </c>
      <c r="AK23" s="96">
        <v>1</v>
      </c>
      <c r="AL23" s="96">
        <v>1</v>
      </c>
      <c r="AM23" s="96">
        <v>2</v>
      </c>
      <c r="AN23" s="96">
        <v>1</v>
      </c>
      <c r="AO23" s="96">
        <v>1</v>
      </c>
      <c r="AP23" s="96">
        <v>3</v>
      </c>
      <c r="AQ23" s="96">
        <v>11</v>
      </c>
      <c r="AR23" s="96">
        <v>4</v>
      </c>
      <c r="AS23" s="96">
        <v>3</v>
      </c>
      <c r="AT23" s="96">
        <v>3</v>
      </c>
      <c r="AU23" s="96">
        <v>0</v>
      </c>
      <c r="AV23" s="96">
        <v>2</v>
      </c>
      <c r="AW23" s="96">
        <v>0</v>
      </c>
      <c r="AX23" s="96">
        <v>0</v>
      </c>
      <c r="AY23" s="97">
        <v>84</v>
      </c>
    </row>
    <row r="24" spans="1:51" ht="17.100000000000001" customHeight="1" x14ac:dyDescent="0.2">
      <c r="A24" s="87" t="s">
        <v>142</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1</v>
      </c>
      <c r="AS24" s="93">
        <v>0</v>
      </c>
      <c r="AT24" s="93">
        <v>0</v>
      </c>
      <c r="AU24" s="93">
        <v>0</v>
      </c>
      <c r="AV24" s="93">
        <v>0</v>
      </c>
      <c r="AW24" s="93">
        <v>0</v>
      </c>
      <c r="AX24" s="93">
        <v>0</v>
      </c>
      <c r="AY24" s="94">
        <v>1</v>
      </c>
    </row>
    <row r="25" spans="1:51" ht="17.100000000000001" customHeight="1" x14ac:dyDescent="0.2">
      <c r="A25" s="87" t="s">
        <v>143</v>
      </c>
      <c r="B25" s="95">
        <v>0</v>
      </c>
      <c r="C25" s="96">
        <v>0</v>
      </c>
      <c r="D25" s="96">
        <v>0</v>
      </c>
      <c r="E25" s="96">
        <v>1</v>
      </c>
      <c r="F25" s="96">
        <v>1</v>
      </c>
      <c r="G25" s="96">
        <v>0</v>
      </c>
      <c r="H25" s="96">
        <v>0</v>
      </c>
      <c r="I25" s="96">
        <v>0</v>
      </c>
      <c r="J25" s="96">
        <v>0</v>
      </c>
      <c r="K25" s="96">
        <v>0</v>
      </c>
      <c r="L25" s="96">
        <v>0</v>
      </c>
      <c r="M25" s="96">
        <v>0</v>
      </c>
      <c r="N25" s="96">
        <v>0</v>
      </c>
      <c r="O25" s="96">
        <v>0</v>
      </c>
      <c r="P25" s="96">
        <v>0</v>
      </c>
      <c r="Q25" s="96">
        <v>0</v>
      </c>
      <c r="R25" s="96">
        <v>0</v>
      </c>
      <c r="S25" s="96">
        <v>0</v>
      </c>
      <c r="T25" s="96">
        <v>0</v>
      </c>
      <c r="U25" s="96">
        <v>0</v>
      </c>
      <c r="V25" s="96">
        <v>0</v>
      </c>
      <c r="W25" s="96">
        <v>0</v>
      </c>
      <c r="X25" s="96">
        <v>0</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7">
        <v>2</v>
      </c>
    </row>
    <row r="26" spans="1:51" ht="17.100000000000001" customHeight="1" x14ac:dyDescent="0.2">
      <c r="A26" s="87" t="s">
        <v>144</v>
      </c>
      <c r="B26" s="92">
        <v>0</v>
      </c>
      <c r="C26" s="93">
        <v>0</v>
      </c>
      <c r="D26" s="93">
        <v>0</v>
      </c>
      <c r="E26" s="93">
        <v>3</v>
      </c>
      <c r="F26" s="93">
        <v>1</v>
      </c>
      <c r="G26" s="93">
        <v>1</v>
      </c>
      <c r="H26" s="93">
        <v>0</v>
      </c>
      <c r="I26" s="93">
        <v>0</v>
      </c>
      <c r="J26" s="93">
        <v>2</v>
      </c>
      <c r="K26" s="93">
        <v>1</v>
      </c>
      <c r="L26" s="93">
        <v>1</v>
      </c>
      <c r="M26" s="93">
        <v>6</v>
      </c>
      <c r="N26" s="93">
        <v>3</v>
      </c>
      <c r="O26" s="93">
        <v>1</v>
      </c>
      <c r="P26" s="93">
        <v>3</v>
      </c>
      <c r="Q26" s="93">
        <v>1</v>
      </c>
      <c r="R26" s="93">
        <v>1</v>
      </c>
      <c r="S26" s="93">
        <v>1</v>
      </c>
      <c r="T26" s="93">
        <v>0</v>
      </c>
      <c r="U26" s="93">
        <v>0</v>
      </c>
      <c r="V26" s="93">
        <v>0</v>
      </c>
      <c r="W26" s="93">
        <v>2</v>
      </c>
      <c r="X26" s="93">
        <v>2</v>
      </c>
      <c r="Y26" s="93">
        <v>4</v>
      </c>
      <c r="Z26" s="93">
        <v>0</v>
      </c>
      <c r="AA26" s="93">
        <v>2</v>
      </c>
      <c r="AB26" s="93">
        <v>0</v>
      </c>
      <c r="AC26" s="93">
        <v>4</v>
      </c>
      <c r="AD26" s="93">
        <v>2</v>
      </c>
      <c r="AE26" s="93">
        <v>2</v>
      </c>
      <c r="AF26" s="93">
        <v>9</v>
      </c>
      <c r="AG26" s="93">
        <v>28</v>
      </c>
      <c r="AH26" s="93">
        <v>9</v>
      </c>
      <c r="AI26" s="93">
        <v>8</v>
      </c>
      <c r="AJ26" s="93">
        <v>0</v>
      </c>
      <c r="AK26" s="93">
        <v>4</v>
      </c>
      <c r="AL26" s="93">
        <v>0</v>
      </c>
      <c r="AM26" s="93">
        <v>0</v>
      </c>
      <c r="AN26" s="93">
        <v>0</v>
      </c>
      <c r="AO26" s="93">
        <v>0</v>
      </c>
      <c r="AP26" s="93">
        <v>0</v>
      </c>
      <c r="AQ26" s="93">
        <v>0</v>
      </c>
      <c r="AR26" s="93">
        <v>2</v>
      </c>
      <c r="AS26" s="93">
        <v>1</v>
      </c>
      <c r="AT26" s="93">
        <v>0</v>
      </c>
      <c r="AU26" s="93">
        <v>0</v>
      </c>
      <c r="AV26" s="93">
        <v>0</v>
      </c>
      <c r="AW26" s="93">
        <v>0</v>
      </c>
      <c r="AX26" s="93">
        <v>0</v>
      </c>
      <c r="AY26" s="94">
        <v>104</v>
      </c>
    </row>
    <row r="27" spans="1:51" ht="17.100000000000001" customHeight="1" x14ac:dyDescent="0.2">
      <c r="A27" s="87" t="s">
        <v>145</v>
      </c>
      <c r="B27" s="95">
        <v>0</v>
      </c>
      <c r="C27" s="96">
        <v>0</v>
      </c>
      <c r="D27" s="96">
        <v>0</v>
      </c>
      <c r="E27" s="96">
        <v>0</v>
      </c>
      <c r="F27" s="96">
        <v>0</v>
      </c>
      <c r="G27" s="96">
        <v>0</v>
      </c>
      <c r="H27" s="96">
        <v>0</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96">
        <v>1</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7">
        <v>1</v>
      </c>
    </row>
    <row r="28" spans="1:51" ht="17.100000000000001" customHeight="1" x14ac:dyDescent="0.2">
      <c r="A28" s="87" t="s">
        <v>146</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1</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4">
        <v>1</v>
      </c>
    </row>
    <row r="29" spans="1:51" ht="17.100000000000001" customHeight="1" x14ac:dyDescent="0.2">
      <c r="A29" s="87" t="s">
        <v>147</v>
      </c>
      <c r="B29" s="95">
        <v>0</v>
      </c>
      <c r="C29" s="96">
        <v>0</v>
      </c>
      <c r="D29" s="96">
        <v>0</v>
      </c>
      <c r="E29" s="96">
        <v>0</v>
      </c>
      <c r="F29" s="96">
        <v>0</v>
      </c>
      <c r="G29" s="96">
        <v>0</v>
      </c>
      <c r="H29" s="96">
        <v>0</v>
      </c>
      <c r="I29" s="96">
        <v>0</v>
      </c>
      <c r="J29" s="96">
        <v>0</v>
      </c>
      <c r="K29" s="96">
        <v>0</v>
      </c>
      <c r="L29" s="96">
        <v>0</v>
      </c>
      <c r="M29" s="96">
        <v>3</v>
      </c>
      <c r="N29" s="96">
        <v>0</v>
      </c>
      <c r="O29" s="96">
        <v>3</v>
      </c>
      <c r="P29" s="96">
        <v>2</v>
      </c>
      <c r="Q29" s="96">
        <v>0</v>
      </c>
      <c r="R29" s="96">
        <v>1</v>
      </c>
      <c r="S29" s="96">
        <v>0</v>
      </c>
      <c r="T29" s="96">
        <v>1</v>
      </c>
      <c r="U29" s="96">
        <v>1</v>
      </c>
      <c r="V29" s="96">
        <v>0</v>
      </c>
      <c r="W29" s="96">
        <v>0</v>
      </c>
      <c r="X29" s="96">
        <v>1</v>
      </c>
      <c r="Y29" s="96">
        <v>0</v>
      </c>
      <c r="Z29" s="96">
        <v>1</v>
      </c>
      <c r="AA29" s="96">
        <v>1</v>
      </c>
      <c r="AB29" s="96">
        <v>0</v>
      </c>
      <c r="AC29" s="96">
        <v>0</v>
      </c>
      <c r="AD29" s="96">
        <v>0</v>
      </c>
      <c r="AE29" s="96">
        <v>1</v>
      </c>
      <c r="AF29" s="96">
        <v>0</v>
      </c>
      <c r="AG29" s="96">
        <v>0</v>
      </c>
      <c r="AH29" s="96">
        <v>0</v>
      </c>
      <c r="AI29" s="96">
        <v>0</v>
      </c>
      <c r="AJ29" s="96">
        <v>0</v>
      </c>
      <c r="AK29" s="96">
        <v>0</v>
      </c>
      <c r="AL29" s="96">
        <v>0</v>
      </c>
      <c r="AM29" s="96">
        <v>0</v>
      </c>
      <c r="AN29" s="96">
        <v>0</v>
      </c>
      <c r="AO29" s="96">
        <v>0</v>
      </c>
      <c r="AP29" s="96">
        <v>0</v>
      </c>
      <c r="AQ29" s="96">
        <v>1</v>
      </c>
      <c r="AR29" s="96">
        <v>0</v>
      </c>
      <c r="AS29" s="96">
        <v>0</v>
      </c>
      <c r="AT29" s="96">
        <v>0</v>
      </c>
      <c r="AU29" s="96">
        <v>0</v>
      </c>
      <c r="AV29" s="96">
        <v>0</v>
      </c>
      <c r="AW29" s="96">
        <v>0</v>
      </c>
      <c r="AX29" s="96">
        <v>0</v>
      </c>
      <c r="AY29" s="97">
        <v>16</v>
      </c>
    </row>
    <row r="30" spans="1:51" ht="17.100000000000001" customHeight="1" x14ac:dyDescent="0.2">
      <c r="A30" s="87" t="s">
        <v>148</v>
      </c>
      <c r="B30" s="92">
        <v>0</v>
      </c>
      <c r="C30" s="93">
        <v>0</v>
      </c>
      <c r="D30" s="93">
        <v>0</v>
      </c>
      <c r="E30" s="93">
        <v>0</v>
      </c>
      <c r="F30" s="93">
        <v>0</v>
      </c>
      <c r="G30" s="93">
        <v>0</v>
      </c>
      <c r="H30" s="93">
        <v>0</v>
      </c>
      <c r="I30" s="93">
        <v>1</v>
      </c>
      <c r="J30" s="93">
        <v>0</v>
      </c>
      <c r="K30" s="93">
        <v>0</v>
      </c>
      <c r="L30" s="93">
        <v>2</v>
      </c>
      <c r="M30" s="93">
        <v>1</v>
      </c>
      <c r="N30" s="93">
        <v>1</v>
      </c>
      <c r="O30" s="93">
        <v>0</v>
      </c>
      <c r="P30" s="93">
        <v>0</v>
      </c>
      <c r="Q30" s="93">
        <v>0</v>
      </c>
      <c r="R30" s="93">
        <v>0</v>
      </c>
      <c r="S30" s="93">
        <v>1</v>
      </c>
      <c r="T30" s="93">
        <v>0</v>
      </c>
      <c r="U30" s="93">
        <v>3</v>
      </c>
      <c r="V30" s="93">
        <v>0</v>
      </c>
      <c r="W30" s="93">
        <v>0</v>
      </c>
      <c r="X30" s="93">
        <v>1</v>
      </c>
      <c r="Y30" s="93">
        <v>4</v>
      </c>
      <c r="Z30" s="93">
        <v>1</v>
      </c>
      <c r="AA30" s="93">
        <v>1</v>
      </c>
      <c r="AB30" s="93">
        <v>1</v>
      </c>
      <c r="AC30" s="93">
        <v>0</v>
      </c>
      <c r="AD30" s="93">
        <v>0</v>
      </c>
      <c r="AE30" s="93">
        <v>0</v>
      </c>
      <c r="AF30" s="93">
        <v>1</v>
      </c>
      <c r="AG30" s="93">
        <v>11</v>
      </c>
      <c r="AH30" s="93">
        <v>7</v>
      </c>
      <c r="AI30" s="93">
        <v>2</v>
      </c>
      <c r="AJ30" s="93">
        <v>2</v>
      </c>
      <c r="AK30" s="93">
        <v>0</v>
      </c>
      <c r="AL30" s="93">
        <v>1</v>
      </c>
      <c r="AM30" s="93">
        <v>0</v>
      </c>
      <c r="AN30" s="93">
        <v>0</v>
      </c>
      <c r="AO30" s="93">
        <v>3</v>
      </c>
      <c r="AP30" s="93">
        <v>2</v>
      </c>
      <c r="AQ30" s="93">
        <v>6</v>
      </c>
      <c r="AR30" s="93">
        <v>2</v>
      </c>
      <c r="AS30" s="93">
        <v>2</v>
      </c>
      <c r="AT30" s="93">
        <v>1</v>
      </c>
      <c r="AU30" s="93">
        <v>0</v>
      </c>
      <c r="AV30" s="93">
        <v>0</v>
      </c>
      <c r="AW30" s="93">
        <v>0</v>
      </c>
      <c r="AX30" s="93">
        <v>1</v>
      </c>
      <c r="AY30" s="94">
        <v>58</v>
      </c>
    </row>
    <row r="31" spans="1:51" ht="17.100000000000001" customHeight="1" x14ac:dyDescent="0.2">
      <c r="A31" s="87" t="s">
        <v>149</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2</v>
      </c>
      <c r="AT31" s="96">
        <v>0</v>
      </c>
      <c r="AU31" s="96">
        <v>0</v>
      </c>
      <c r="AV31" s="96">
        <v>0</v>
      </c>
      <c r="AW31" s="96">
        <v>0</v>
      </c>
      <c r="AX31" s="96">
        <v>0</v>
      </c>
      <c r="AY31" s="97">
        <v>2</v>
      </c>
    </row>
    <row r="32" spans="1:51" ht="17.100000000000001" customHeight="1" x14ac:dyDescent="0.2">
      <c r="A32" s="87" t="s">
        <v>150</v>
      </c>
      <c r="B32" s="92">
        <v>0</v>
      </c>
      <c r="C32" s="93">
        <v>0</v>
      </c>
      <c r="D32" s="93">
        <v>0</v>
      </c>
      <c r="E32" s="93">
        <v>0</v>
      </c>
      <c r="F32" s="93">
        <v>0</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3">
        <v>0</v>
      </c>
      <c r="AA32" s="93">
        <v>1</v>
      </c>
      <c r="AB32" s="93">
        <v>0</v>
      </c>
      <c r="AC32" s="93">
        <v>0</v>
      </c>
      <c r="AD32" s="93">
        <v>0</v>
      </c>
      <c r="AE32" s="93">
        <v>0</v>
      </c>
      <c r="AF32" s="93">
        <v>0</v>
      </c>
      <c r="AG32" s="93">
        <v>0</v>
      </c>
      <c r="AH32" s="93">
        <v>0</v>
      </c>
      <c r="AI32" s="93">
        <v>0</v>
      </c>
      <c r="AJ32" s="93">
        <v>0</v>
      </c>
      <c r="AK32" s="93">
        <v>0</v>
      </c>
      <c r="AL32" s="93">
        <v>0</v>
      </c>
      <c r="AM32" s="93">
        <v>0</v>
      </c>
      <c r="AN32" s="93">
        <v>0</v>
      </c>
      <c r="AO32" s="93">
        <v>0</v>
      </c>
      <c r="AP32" s="93">
        <v>0</v>
      </c>
      <c r="AQ32" s="93">
        <v>0</v>
      </c>
      <c r="AR32" s="93">
        <v>0</v>
      </c>
      <c r="AS32" s="93">
        <v>0</v>
      </c>
      <c r="AT32" s="93">
        <v>0</v>
      </c>
      <c r="AU32" s="93">
        <v>0</v>
      </c>
      <c r="AV32" s="93">
        <v>0</v>
      </c>
      <c r="AW32" s="93">
        <v>0</v>
      </c>
      <c r="AX32" s="93">
        <v>0</v>
      </c>
      <c r="AY32" s="94">
        <v>1</v>
      </c>
    </row>
    <row r="33" spans="1:51" ht="17.100000000000001" customHeight="1" x14ac:dyDescent="0.2">
      <c r="A33" s="87" t="s">
        <v>151</v>
      </c>
      <c r="B33" s="95">
        <v>0</v>
      </c>
      <c r="C33" s="96">
        <v>0</v>
      </c>
      <c r="D33" s="96">
        <v>0</v>
      </c>
      <c r="E33" s="96">
        <v>0</v>
      </c>
      <c r="F33" s="96">
        <v>0</v>
      </c>
      <c r="G33" s="96">
        <v>0</v>
      </c>
      <c r="H33" s="96">
        <v>0</v>
      </c>
      <c r="I33" s="96">
        <v>0</v>
      </c>
      <c r="J33" s="96">
        <v>0</v>
      </c>
      <c r="K33" s="96">
        <v>0</v>
      </c>
      <c r="L33" s="96">
        <v>1</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7">
        <v>1</v>
      </c>
    </row>
    <row r="34" spans="1:51" ht="17.100000000000001" customHeight="1" x14ac:dyDescent="0.2">
      <c r="A34" s="87" t="s">
        <v>152</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1</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4">
        <v>1</v>
      </c>
    </row>
    <row r="35" spans="1:51" ht="17.100000000000001" customHeight="1" x14ac:dyDescent="0.2">
      <c r="A35" s="87" t="s">
        <v>153</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1</v>
      </c>
      <c r="AD35" s="96">
        <v>1</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7">
        <v>2</v>
      </c>
    </row>
    <row r="36" spans="1:51" ht="17.100000000000001" customHeight="1" x14ac:dyDescent="0.2">
      <c r="A36" s="87" t="s">
        <v>154</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1</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4">
        <v>1</v>
      </c>
    </row>
    <row r="37" spans="1:51" ht="17.100000000000001" customHeight="1" x14ac:dyDescent="0.2">
      <c r="A37" s="87" t="s">
        <v>155</v>
      </c>
      <c r="B37" s="95">
        <v>0</v>
      </c>
      <c r="C37" s="96">
        <v>0</v>
      </c>
      <c r="D37" s="96">
        <v>0</v>
      </c>
      <c r="E37" s="96">
        <v>0</v>
      </c>
      <c r="F37" s="96">
        <v>0</v>
      </c>
      <c r="G37" s="96">
        <v>0</v>
      </c>
      <c r="H37" s="96">
        <v>0</v>
      </c>
      <c r="I37" s="96">
        <v>0</v>
      </c>
      <c r="J37" s="96">
        <v>0</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v>
      </c>
      <c r="AD37" s="96">
        <v>0</v>
      </c>
      <c r="AE37" s="96">
        <v>0</v>
      </c>
      <c r="AF37" s="96">
        <v>0</v>
      </c>
      <c r="AG37" s="96">
        <v>0</v>
      </c>
      <c r="AH37" s="96">
        <v>0</v>
      </c>
      <c r="AI37" s="96">
        <v>0</v>
      </c>
      <c r="AJ37" s="96">
        <v>0</v>
      </c>
      <c r="AK37" s="96">
        <v>0</v>
      </c>
      <c r="AL37" s="96">
        <v>0</v>
      </c>
      <c r="AM37" s="96">
        <v>0</v>
      </c>
      <c r="AN37" s="96">
        <v>3</v>
      </c>
      <c r="AO37" s="96">
        <v>0</v>
      </c>
      <c r="AP37" s="96">
        <v>0</v>
      </c>
      <c r="AQ37" s="96">
        <v>0</v>
      </c>
      <c r="AR37" s="96">
        <v>0</v>
      </c>
      <c r="AS37" s="96">
        <v>0</v>
      </c>
      <c r="AT37" s="96">
        <v>0</v>
      </c>
      <c r="AU37" s="96">
        <v>0</v>
      </c>
      <c r="AV37" s="96">
        <v>0</v>
      </c>
      <c r="AW37" s="96">
        <v>0</v>
      </c>
      <c r="AX37" s="96">
        <v>0</v>
      </c>
      <c r="AY37" s="97">
        <v>3</v>
      </c>
    </row>
    <row r="38" spans="1:51" ht="17.100000000000001" customHeight="1" x14ac:dyDescent="0.2">
      <c r="A38" s="87" t="s">
        <v>156</v>
      </c>
      <c r="B38" s="92">
        <v>0</v>
      </c>
      <c r="C38" s="93">
        <v>0</v>
      </c>
      <c r="D38" s="93">
        <v>0</v>
      </c>
      <c r="E38" s="93">
        <v>0</v>
      </c>
      <c r="F38" s="93">
        <v>0</v>
      </c>
      <c r="G38" s="93">
        <v>0</v>
      </c>
      <c r="H38" s="93">
        <v>0</v>
      </c>
      <c r="I38" s="93">
        <v>0</v>
      </c>
      <c r="J38" s="93">
        <v>1</v>
      </c>
      <c r="K38" s="93">
        <v>1</v>
      </c>
      <c r="L38" s="93">
        <v>1</v>
      </c>
      <c r="M38" s="93">
        <v>0</v>
      </c>
      <c r="N38" s="93">
        <v>3</v>
      </c>
      <c r="O38" s="93">
        <v>2</v>
      </c>
      <c r="P38" s="93">
        <v>2</v>
      </c>
      <c r="Q38" s="93">
        <v>3</v>
      </c>
      <c r="R38" s="93">
        <v>0</v>
      </c>
      <c r="S38" s="93">
        <v>1</v>
      </c>
      <c r="T38" s="93">
        <v>1</v>
      </c>
      <c r="U38" s="93">
        <v>0</v>
      </c>
      <c r="V38" s="93">
        <v>2</v>
      </c>
      <c r="W38" s="93">
        <v>4</v>
      </c>
      <c r="X38" s="93">
        <v>1</v>
      </c>
      <c r="Y38" s="93">
        <v>4</v>
      </c>
      <c r="Z38" s="93">
        <v>13</v>
      </c>
      <c r="AA38" s="93">
        <v>8</v>
      </c>
      <c r="AB38" s="93">
        <v>3</v>
      </c>
      <c r="AC38" s="93">
        <v>1</v>
      </c>
      <c r="AD38" s="93">
        <v>4</v>
      </c>
      <c r="AE38" s="93">
        <v>6</v>
      </c>
      <c r="AF38" s="93">
        <v>1</v>
      </c>
      <c r="AG38" s="93">
        <v>1</v>
      </c>
      <c r="AH38" s="93">
        <v>2</v>
      </c>
      <c r="AI38" s="93">
        <v>1</v>
      </c>
      <c r="AJ38" s="93">
        <v>5</v>
      </c>
      <c r="AK38" s="93">
        <v>1</v>
      </c>
      <c r="AL38" s="93">
        <v>4</v>
      </c>
      <c r="AM38" s="93">
        <v>7</v>
      </c>
      <c r="AN38" s="93">
        <v>1</v>
      </c>
      <c r="AO38" s="93">
        <v>0</v>
      </c>
      <c r="AP38" s="93">
        <v>2</v>
      </c>
      <c r="AQ38" s="93">
        <v>1</v>
      </c>
      <c r="AR38" s="93">
        <v>4</v>
      </c>
      <c r="AS38" s="93">
        <v>3</v>
      </c>
      <c r="AT38" s="93">
        <v>1</v>
      </c>
      <c r="AU38" s="93">
        <v>2</v>
      </c>
      <c r="AV38" s="93">
        <v>2</v>
      </c>
      <c r="AW38" s="93">
        <v>2</v>
      </c>
      <c r="AX38" s="93">
        <v>2</v>
      </c>
      <c r="AY38" s="94">
        <v>103</v>
      </c>
    </row>
    <row r="39" spans="1:51" ht="17.100000000000001" customHeight="1" x14ac:dyDescent="0.2">
      <c r="A39" s="87" t="s">
        <v>157</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2</v>
      </c>
      <c r="AF39" s="96">
        <v>0</v>
      </c>
      <c r="AG39" s="96">
        <v>1</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1</v>
      </c>
      <c r="AX39" s="96">
        <v>0</v>
      </c>
      <c r="AY39" s="97">
        <v>4</v>
      </c>
    </row>
    <row r="40" spans="1:51" ht="17.100000000000001" customHeight="1" x14ac:dyDescent="0.2">
      <c r="A40" s="87" t="s">
        <v>158</v>
      </c>
      <c r="B40" s="92">
        <v>0</v>
      </c>
      <c r="C40" s="93">
        <v>0</v>
      </c>
      <c r="D40" s="93">
        <v>0</v>
      </c>
      <c r="E40" s="93">
        <v>0</v>
      </c>
      <c r="F40" s="93">
        <v>0</v>
      </c>
      <c r="G40" s="93">
        <v>0</v>
      </c>
      <c r="H40" s="93">
        <v>0</v>
      </c>
      <c r="I40" s="93">
        <v>0</v>
      </c>
      <c r="J40" s="93">
        <v>0</v>
      </c>
      <c r="K40" s="93">
        <v>0</v>
      </c>
      <c r="L40" s="93">
        <v>0</v>
      </c>
      <c r="M40" s="93">
        <v>0</v>
      </c>
      <c r="N40" s="93">
        <v>0</v>
      </c>
      <c r="O40" s="93">
        <v>1</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4">
        <v>1</v>
      </c>
    </row>
    <row r="41" spans="1:51" ht="17.100000000000001" customHeight="1" x14ac:dyDescent="0.2">
      <c r="A41" s="87" t="s">
        <v>159</v>
      </c>
      <c r="B41" s="95">
        <v>0</v>
      </c>
      <c r="C41" s="96">
        <v>0</v>
      </c>
      <c r="D41" s="96">
        <v>0</v>
      </c>
      <c r="E41" s="96">
        <v>0</v>
      </c>
      <c r="F41" s="96">
        <v>0</v>
      </c>
      <c r="G41" s="96">
        <v>0</v>
      </c>
      <c r="H41" s="96">
        <v>0</v>
      </c>
      <c r="I41" s="96">
        <v>0</v>
      </c>
      <c r="J41" s="96">
        <v>0</v>
      </c>
      <c r="K41" s="96">
        <v>1</v>
      </c>
      <c r="L41" s="96">
        <v>0</v>
      </c>
      <c r="M41" s="96">
        <v>1</v>
      </c>
      <c r="N41" s="96">
        <v>0</v>
      </c>
      <c r="O41" s="96">
        <v>0</v>
      </c>
      <c r="P41" s="96">
        <v>0</v>
      </c>
      <c r="Q41" s="96">
        <v>0</v>
      </c>
      <c r="R41" s="96">
        <v>0</v>
      </c>
      <c r="S41" s="96">
        <v>1</v>
      </c>
      <c r="T41" s="96">
        <v>0</v>
      </c>
      <c r="U41" s="96">
        <v>3</v>
      </c>
      <c r="V41" s="96">
        <v>0</v>
      </c>
      <c r="W41" s="96">
        <v>0</v>
      </c>
      <c r="X41" s="96">
        <v>1</v>
      </c>
      <c r="Y41" s="96">
        <v>0</v>
      </c>
      <c r="Z41" s="96">
        <v>0</v>
      </c>
      <c r="AA41" s="96">
        <v>0</v>
      </c>
      <c r="AB41" s="96">
        <v>0</v>
      </c>
      <c r="AC41" s="96">
        <v>0</v>
      </c>
      <c r="AD41" s="96">
        <v>1</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1</v>
      </c>
      <c r="AY41" s="97">
        <v>9</v>
      </c>
    </row>
    <row r="42" spans="1:51" ht="17.100000000000001" customHeight="1" x14ac:dyDescent="0.2">
      <c r="A42" s="87" t="s">
        <v>160</v>
      </c>
      <c r="B42" s="92">
        <v>0</v>
      </c>
      <c r="C42" s="93">
        <v>0</v>
      </c>
      <c r="D42" s="93">
        <v>0</v>
      </c>
      <c r="E42" s="93">
        <v>0</v>
      </c>
      <c r="F42" s="93">
        <v>0</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2</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4">
        <v>2</v>
      </c>
    </row>
    <row r="43" spans="1:51" ht="17.100000000000001" customHeight="1" x14ac:dyDescent="0.2">
      <c r="A43" s="87" t="s">
        <v>161</v>
      </c>
      <c r="B43" s="95">
        <v>0</v>
      </c>
      <c r="C43" s="96">
        <v>0</v>
      </c>
      <c r="D43" s="96">
        <v>0</v>
      </c>
      <c r="E43" s="96">
        <v>0</v>
      </c>
      <c r="F43" s="96">
        <v>0</v>
      </c>
      <c r="G43" s="96">
        <v>0</v>
      </c>
      <c r="H43" s="96">
        <v>0</v>
      </c>
      <c r="I43" s="96">
        <v>0</v>
      </c>
      <c r="J43" s="96">
        <v>0</v>
      </c>
      <c r="K43" s="96">
        <v>0</v>
      </c>
      <c r="L43" s="96">
        <v>0</v>
      </c>
      <c r="M43" s="96">
        <v>1</v>
      </c>
      <c r="N43" s="96">
        <v>0</v>
      </c>
      <c r="O43" s="96">
        <v>0</v>
      </c>
      <c r="P43" s="96">
        <v>0</v>
      </c>
      <c r="Q43" s="96">
        <v>0</v>
      </c>
      <c r="R43" s="96">
        <v>0</v>
      </c>
      <c r="S43" s="96">
        <v>0</v>
      </c>
      <c r="T43" s="96">
        <v>0</v>
      </c>
      <c r="U43" s="96">
        <v>0</v>
      </c>
      <c r="V43" s="96">
        <v>0</v>
      </c>
      <c r="W43" s="96">
        <v>0</v>
      </c>
      <c r="X43" s="96">
        <v>0</v>
      </c>
      <c r="Y43" s="96">
        <v>0</v>
      </c>
      <c r="Z43" s="96">
        <v>1</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7">
        <v>2</v>
      </c>
    </row>
    <row r="44" spans="1:51" ht="17.100000000000001" customHeight="1" x14ac:dyDescent="0.2">
      <c r="A44" s="87" t="s">
        <v>162</v>
      </c>
      <c r="B44" s="92">
        <v>2</v>
      </c>
      <c r="C44" s="93">
        <v>0</v>
      </c>
      <c r="D44" s="93">
        <v>0</v>
      </c>
      <c r="E44" s="93">
        <v>0</v>
      </c>
      <c r="F44" s="93">
        <v>0</v>
      </c>
      <c r="G44" s="93">
        <v>0</v>
      </c>
      <c r="H44" s="93">
        <v>0</v>
      </c>
      <c r="I44" s="93">
        <v>0</v>
      </c>
      <c r="J44" s="93">
        <v>0</v>
      </c>
      <c r="K44" s="93">
        <v>0</v>
      </c>
      <c r="L44" s="93">
        <v>0</v>
      </c>
      <c r="M44" s="93">
        <v>1</v>
      </c>
      <c r="N44" s="93">
        <v>0</v>
      </c>
      <c r="O44" s="93">
        <v>5</v>
      </c>
      <c r="P44" s="93">
        <v>1</v>
      </c>
      <c r="Q44" s="93">
        <v>0</v>
      </c>
      <c r="R44" s="93">
        <v>1</v>
      </c>
      <c r="S44" s="93">
        <v>1</v>
      </c>
      <c r="T44" s="93">
        <v>0</v>
      </c>
      <c r="U44" s="93">
        <v>0</v>
      </c>
      <c r="V44" s="93">
        <v>2</v>
      </c>
      <c r="W44" s="93">
        <v>2</v>
      </c>
      <c r="X44" s="93">
        <v>1</v>
      </c>
      <c r="Y44" s="93">
        <v>0</v>
      </c>
      <c r="Z44" s="93">
        <v>0</v>
      </c>
      <c r="AA44" s="93">
        <v>1</v>
      </c>
      <c r="AB44" s="93">
        <v>0</v>
      </c>
      <c r="AC44" s="93">
        <v>1</v>
      </c>
      <c r="AD44" s="93">
        <v>1</v>
      </c>
      <c r="AE44" s="93">
        <v>1</v>
      </c>
      <c r="AF44" s="93">
        <v>1</v>
      </c>
      <c r="AG44" s="93">
        <v>0</v>
      </c>
      <c r="AH44" s="93">
        <v>0</v>
      </c>
      <c r="AI44" s="93">
        <v>0</v>
      </c>
      <c r="AJ44" s="93">
        <v>1</v>
      </c>
      <c r="AK44" s="93">
        <v>1</v>
      </c>
      <c r="AL44" s="93">
        <v>0</v>
      </c>
      <c r="AM44" s="93">
        <v>0</v>
      </c>
      <c r="AN44" s="93">
        <v>0</v>
      </c>
      <c r="AO44" s="93">
        <v>0</v>
      </c>
      <c r="AP44" s="93">
        <v>0</v>
      </c>
      <c r="AQ44" s="93">
        <v>0</v>
      </c>
      <c r="AR44" s="93">
        <v>0</v>
      </c>
      <c r="AS44" s="93">
        <v>0</v>
      </c>
      <c r="AT44" s="93">
        <v>0</v>
      </c>
      <c r="AU44" s="93">
        <v>0</v>
      </c>
      <c r="AV44" s="93">
        <v>0</v>
      </c>
      <c r="AW44" s="93">
        <v>0</v>
      </c>
      <c r="AX44" s="93">
        <v>0</v>
      </c>
      <c r="AY44" s="94">
        <v>23</v>
      </c>
    </row>
    <row r="45" spans="1:51" ht="17.100000000000001" customHeight="1" x14ac:dyDescent="0.2">
      <c r="A45" s="87" t="s">
        <v>163</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1</v>
      </c>
      <c r="U45" s="96">
        <v>0</v>
      </c>
      <c r="V45" s="96">
        <v>0</v>
      </c>
      <c r="W45" s="96">
        <v>0</v>
      </c>
      <c r="X45" s="96">
        <v>0</v>
      </c>
      <c r="Y45" s="96">
        <v>0</v>
      </c>
      <c r="Z45" s="96">
        <v>0</v>
      </c>
      <c r="AA45" s="96">
        <v>0</v>
      </c>
      <c r="AB45" s="96">
        <v>0</v>
      </c>
      <c r="AC45" s="96">
        <v>1</v>
      </c>
      <c r="AD45" s="96">
        <v>0</v>
      </c>
      <c r="AE45" s="96">
        <v>0</v>
      </c>
      <c r="AF45" s="96">
        <v>0</v>
      </c>
      <c r="AG45" s="96">
        <v>0</v>
      </c>
      <c r="AH45" s="96">
        <v>0</v>
      </c>
      <c r="AI45" s="96">
        <v>0</v>
      </c>
      <c r="AJ45" s="96">
        <v>0</v>
      </c>
      <c r="AK45" s="96">
        <v>0</v>
      </c>
      <c r="AL45" s="96">
        <v>0</v>
      </c>
      <c r="AM45" s="96">
        <v>0</v>
      </c>
      <c r="AN45" s="96">
        <v>0</v>
      </c>
      <c r="AO45" s="96">
        <v>0</v>
      </c>
      <c r="AP45" s="96">
        <v>0</v>
      </c>
      <c r="AQ45" s="96">
        <v>1</v>
      </c>
      <c r="AR45" s="96">
        <v>0</v>
      </c>
      <c r="AS45" s="96">
        <v>0</v>
      </c>
      <c r="AT45" s="96">
        <v>1</v>
      </c>
      <c r="AU45" s="96">
        <v>0</v>
      </c>
      <c r="AV45" s="96">
        <v>0</v>
      </c>
      <c r="AW45" s="96">
        <v>0</v>
      </c>
      <c r="AX45" s="96">
        <v>0</v>
      </c>
      <c r="AY45" s="97">
        <v>4</v>
      </c>
    </row>
    <row r="46" spans="1:51" ht="17.100000000000001" customHeight="1" x14ac:dyDescent="0.2">
      <c r="A46" s="87" t="s">
        <v>44</v>
      </c>
      <c r="B46" s="92">
        <v>0</v>
      </c>
      <c r="C46" s="93">
        <v>0</v>
      </c>
      <c r="D46" s="93">
        <v>0</v>
      </c>
      <c r="E46" s="93">
        <v>0</v>
      </c>
      <c r="F46" s="93">
        <v>0</v>
      </c>
      <c r="G46" s="93">
        <v>0</v>
      </c>
      <c r="H46" s="93">
        <v>0</v>
      </c>
      <c r="I46" s="93">
        <v>0</v>
      </c>
      <c r="J46" s="93">
        <v>0</v>
      </c>
      <c r="K46" s="93">
        <v>0</v>
      </c>
      <c r="L46" s="93">
        <v>0</v>
      </c>
      <c r="M46" s="93">
        <v>0</v>
      </c>
      <c r="N46" s="93">
        <v>0</v>
      </c>
      <c r="O46" s="93">
        <v>0</v>
      </c>
      <c r="P46" s="93">
        <v>0</v>
      </c>
      <c r="Q46" s="93">
        <v>0</v>
      </c>
      <c r="R46" s="93">
        <v>0</v>
      </c>
      <c r="S46" s="93">
        <v>0</v>
      </c>
      <c r="T46" s="93">
        <v>0</v>
      </c>
      <c r="U46" s="93">
        <v>0</v>
      </c>
      <c r="V46" s="93">
        <v>0</v>
      </c>
      <c r="W46" s="93">
        <v>0</v>
      </c>
      <c r="X46" s="93">
        <v>0</v>
      </c>
      <c r="Y46" s="93">
        <v>0</v>
      </c>
      <c r="Z46" s="93">
        <v>0</v>
      </c>
      <c r="AA46" s="93">
        <v>0</v>
      </c>
      <c r="AB46" s="93">
        <v>0</v>
      </c>
      <c r="AC46" s="93">
        <v>0</v>
      </c>
      <c r="AD46" s="93">
        <v>0</v>
      </c>
      <c r="AE46" s="93">
        <v>0</v>
      </c>
      <c r="AF46" s="93">
        <v>0</v>
      </c>
      <c r="AG46" s="93">
        <v>0</v>
      </c>
      <c r="AH46" s="93">
        <v>0</v>
      </c>
      <c r="AI46" s="93">
        <v>1</v>
      </c>
      <c r="AJ46" s="93">
        <v>0</v>
      </c>
      <c r="AK46" s="93">
        <v>0</v>
      </c>
      <c r="AL46" s="93">
        <v>1</v>
      </c>
      <c r="AM46" s="93">
        <v>1</v>
      </c>
      <c r="AN46" s="93">
        <v>0</v>
      </c>
      <c r="AO46" s="93">
        <v>1</v>
      </c>
      <c r="AP46" s="93">
        <v>0</v>
      </c>
      <c r="AQ46" s="93">
        <v>0</v>
      </c>
      <c r="AR46" s="93">
        <v>0</v>
      </c>
      <c r="AS46" s="93">
        <v>0</v>
      </c>
      <c r="AT46" s="93">
        <v>0</v>
      </c>
      <c r="AU46" s="93">
        <v>0</v>
      </c>
      <c r="AV46" s="93">
        <v>0</v>
      </c>
      <c r="AW46" s="93">
        <v>0</v>
      </c>
      <c r="AX46" s="93">
        <v>0</v>
      </c>
      <c r="AY46" s="94">
        <v>4</v>
      </c>
    </row>
    <row r="47" spans="1:51" ht="17.100000000000001" customHeight="1" x14ac:dyDescent="0.2">
      <c r="A47" s="87" t="s">
        <v>164</v>
      </c>
      <c r="B47" s="95">
        <v>0</v>
      </c>
      <c r="C47" s="96">
        <v>0</v>
      </c>
      <c r="D47" s="96">
        <v>0</v>
      </c>
      <c r="E47" s="96">
        <v>0</v>
      </c>
      <c r="F47" s="96">
        <v>0</v>
      </c>
      <c r="G47" s="96">
        <v>0</v>
      </c>
      <c r="H47" s="96">
        <v>0</v>
      </c>
      <c r="I47" s="96">
        <v>0</v>
      </c>
      <c r="J47" s="96">
        <v>0</v>
      </c>
      <c r="K47" s="96">
        <v>0</v>
      </c>
      <c r="L47" s="96">
        <v>1</v>
      </c>
      <c r="M47" s="96">
        <v>2</v>
      </c>
      <c r="N47" s="96">
        <v>1</v>
      </c>
      <c r="O47" s="96">
        <v>0</v>
      </c>
      <c r="P47" s="96">
        <v>0</v>
      </c>
      <c r="Q47" s="96">
        <v>0</v>
      </c>
      <c r="R47" s="96">
        <v>1</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1</v>
      </c>
      <c r="AO47" s="96">
        <v>0</v>
      </c>
      <c r="AP47" s="96">
        <v>0</v>
      </c>
      <c r="AQ47" s="96">
        <v>1</v>
      </c>
      <c r="AR47" s="96">
        <v>0</v>
      </c>
      <c r="AS47" s="96">
        <v>0</v>
      </c>
      <c r="AT47" s="96">
        <v>0</v>
      </c>
      <c r="AU47" s="96">
        <v>0</v>
      </c>
      <c r="AV47" s="96">
        <v>0</v>
      </c>
      <c r="AW47" s="96">
        <v>0</v>
      </c>
      <c r="AX47" s="96">
        <v>0</v>
      </c>
      <c r="AY47" s="97">
        <v>7</v>
      </c>
    </row>
    <row r="48" spans="1:51" ht="17.100000000000001" customHeight="1" x14ac:dyDescent="0.2">
      <c r="A48" s="87" t="s">
        <v>165</v>
      </c>
      <c r="B48" s="92">
        <v>0</v>
      </c>
      <c r="C48" s="93">
        <v>1</v>
      </c>
      <c r="D48" s="93">
        <v>6</v>
      </c>
      <c r="E48" s="93">
        <v>7</v>
      </c>
      <c r="F48" s="93">
        <v>15</v>
      </c>
      <c r="G48" s="93">
        <v>6</v>
      </c>
      <c r="H48" s="93">
        <v>0</v>
      </c>
      <c r="I48" s="93">
        <v>0</v>
      </c>
      <c r="J48" s="93">
        <v>1</v>
      </c>
      <c r="K48" s="93">
        <v>3</v>
      </c>
      <c r="L48" s="93">
        <v>0</v>
      </c>
      <c r="M48" s="93">
        <v>0</v>
      </c>
      <c r="N48" s="93">
        <v>0</v>
      </c>
      <c r="O48" s="93">
        <v>0</v>
      </c>
      <c r="P48" s="93">
        <v>0</v>
      </c>
      <c r="Q48" s="93">
        <v>0</v>
      </c>
      <c r="R48" s="93">
        <v>1</v>
      </c>
      <c r="S48" s="93">
        <v>1</v>
      </c>
      <c r="T48" s="93">
        <v>0</v>
      </c>
      <c r="U48" s="93">
        <v>1</v>
      </c>
      <c r="V48" s="93">
        <v>1</v>
      </c>
      <c r="W48" s="93">
        <v>2</v>
      </c>
      <c r="X48" s="93">
        <v>8</v>
      </c>
      <c r="Y48" s="93">
        <v>7</v>
      </c>
      <c r="Z48" s="93">
        <v>4</v>
      </c>
      <c r="AA48" s="93">
        <v>3</v>
      </c>
      <c r="AB48" s="93">
        <v>0</v>
      </c>
      <c r="AC48" s="93">
        <v>0</v>
      </c>
      <c r="AD48" s="93">
        <v>3</v>
      </c>
      <c r="AE48" s="93">
        <v>1</v>
      </c>
      <c r="AF48" s="93">
        <v>7</v>
      </c>
      <c r="AG48" s="93">
        <v>1</v>
      </c>
      <c r="AH48" s="93">
        <v>5</v>
      </c>
      <c r="AI48" s="93">
        <v>0</v>
      </c>
      <c r="AJ48" s="93">
        <v>1</v>
      </c>
      <c r="AK48" s="93">
        <v>2</v>
      </c>
      <c r="AL48" s="93">
        <v>2</v>
      </c>
      <c r="AM48" s="93">
        <v>0</v>
      </c>
      <c r="AN48" s="93">
        <v>4</v>
      </c>
      <c r="AO48" s="93">
        <v>4</v>
      </c>
      <c r="AP48" s="93">
        <v>2</v>
      </c>
      <c r="AQ48" s="93">
        <v>6</v>
      </c>
      <c r="AR48" s="93">
        <v>1</v>
      </c>
      <c r="AS48" s="93">
        <v>2</v>
      </c>
      <c r="AT48" s="93">
        <v>0</v>
      </c>
      <c r="AU48" s="93">
        <v>1</v>
      </c>
      <c r="AV48" s="93">
        <v>0</v>
      </c>
      <c r="AW48" s="93">
        <v>1</v>
      </c>
      <c r="AX48" s="93">
        <v>2</v>
      </c>
      <c r="AY48" s="94">
        <v>112</v>
      </c>
    </row>
    <row r="49" spans="1:51" ht="17.100000000000001" customHeight="1" x14ac:dyDescent="0.2">
      <c r="A49" s="87" t="s">
        <v>166</v>
      </c>
      <c r="B49" s="95">
        <v>0</v>
      </c>
      <c r="C49" s="96">
        <v>0</v>
      </c>
      <c r="D49" s="96">
        <v>1</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1</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7">
        <v>2</v>
      </c>
    </row>
    <row r="50" spans="1:51" ht="17.100000000000001" customHeight="1" x14ac:dyDescent="0.2">
      <c r="A50" s="87" t="s">
        <v>167</v>
      </c>
      <c r="B50" s="92">
        <v>0</v>
      </c>
      <c r="C50" s="93">
        <v>0</v>
      </c>
      <c r="D50" s="93">
        <v>0</v>
      </c>
      <c r="E50" s="93">
        <v>0</v>
      </c>
      <c r="F50" s="93">
        <v>0</v>
      </c>
      <c r="G50" s="93">
        <v>1</v>
      </c>
      <c r="H50" s="93">
        <v>0</v>
      </c>
      <c r="I50" s="93">
        <v>0</v>
      </c>
      <c r="J50" s="93">
        <v>0</v>
      </c>
      <c r="K50" s="93">
        <v>0</v>
      </c>
      <c r="L50" s="93">
        <v>0</v>
      </c>
      <c r="M50" s="93">
        <v>0</v>
      </c>
      <c r="N50" s="93">
        <v>0</v>
      </c>
      <c r="O50" s="93">
        <v>3</v>
      </c>
      <c r="P50" s="93">
        <v>0</v>
      </c>
      <c r="Q50" s="93">
        <v>0</v>
      </c>
      <c r="R50" s="93">
        <v>1</v>
      </c>
      <c r="S50" s="93">
        <v>0</v>
      </c>
      <c r="T50" s="93">
        <v>0</v>
      </c>
      <c r="U50" s="93">
        <v>0</v>
      </c>
      <c r="V50" s="93">
        <v>0</v>
      </c>
      <c r="W50" s="93">
        <v>0</v>
      </c>
      <c r="X50" s="93">
        <v>0</v>
      </c>
      <c r="Y50" s="93">
        <v>0</v>
      </c>
      <c r="Z50" s="93">
        <v>0</v>
      </c>
      <c r="AA50" s="93">
        <v>1</v>
      </c>
      <c r="AB50" s="93">
        <v>0</v>
      </c>
      <c r="AC50" s="93">
        <v>1</v>
      </c>
      <c r="AD50" s="93">
        <v>0</v>
      </c>
      <c r="AE50" s="93">
        <v>0</v>
      </c>
      <c r="AF50" s="93">
        <v>0</v>
      </c>
      <c r="AG50" s="93">
        <v>0</v>
      </c>
      <c r="AH50" s="93">
        <v>2</v>
      </c>
      <c r="AI50" s="93">
        <v>0</v>
      </c>
      <c r="AJ50" s="93">
        <v>0</v>
      </c>
      <c r="AK50" s="93">
        <v>0</v>
      </c>
      <c r="AL50" s="93">
        <v>0</v>
      </c>
      <c r="AM50" s="93">
        <v>0</v>
      </c>
      <c r="AN50" s="93">
        <v>0</v>
      </c>
      <c r="AO50" s="93">
        <v>0</v>
      </c>
      <c r="AP50" s="93">
        <v>0</v>
      </c>
      <c r="AQ50" s="93">
        <v>0</v>
      </c>
      <c r="AR50" s="93">
        <v>0</v>
      </c>
      <c r="AS50" s="93">
        <v>0</v>
      </c>
      <c r="AT50" s="93">
        <v>0</v>
      </c>
      <c r="AU50" s="93">
        <v>0</v>
      </c>
      <c r="AV50" s="93">
        <v>0</v>
      </c>
      <c r="AW50" s="93">
        <v>0</v>
      </c>
      <c r="AX50" s="93">
        <v>0</v>
      </c>
      <c r="AY50" s="94">
        <v>9</v>
      </c>
    </row>
    <row r="51" spans="1:51" ht="17.100000000000001" customHeight="1" x14ac:dyDescent="0.2">
      <c r="A51" s="87" t="s">
        <v>168</v>
      </c>
      <c r="B51" s="95">
        <v>0</v>
      </c>
      <c r="C51" s="96">
        <v>0</v>
      </c>
      <c r="D51" s="96">
        <v>0</v>
      </c>
      <c r="E51" s="96">
        <v>0</v>
      </c>
      <c r="F51" s="96">
        <v>0</v>
      </c>
      <c r="G51" s="96">
        <v>0</v>
      </c>
      <c r="H51" s="96">
        <v>0</v>
      </c>
      <c r="I51" s="96">
        <v>0</v>
      </c>
      <c r="J51" s="96">
        <v>0</v>
      </c>
      <c r="K51" s="96">
        <v>0</v>
      </c>
      <c r="L51" s="96">
        <v>0</v>
      </c>
      <c r="M51" s="96">
        <v>0</v>
      </c>
      <c r="N51" s="96">
        <v>0</v>
      </c>
      <c r="O51" s="96">
        <v>0</v>
      </c>
      <c r="P51" s="96">
        <v>0</v>
      </c>
      <c r="Q51" s="96">
        <v>0</v>
      </c>
      <c r="R51" s="96">
        <v>0</v>
      </c>
      <c r="S51" s="96">
        <v>0</v>
      </c>
      <c r="T51" s="96">
        <v>0</v>
      </c>
      <c r="U51" s="96">
        <v>0</v>
      </c>
      <c r="V51" s="96">
        <v>0</v>
      </c>
      <c r="W51" s="96">
        <v>0</v>
      </c>
      <c r="X51" s="96">
        <v>0</v>
      </c>
      <c r="Y51" s="96">
        <v>0</v>
      </c>
      <c r="Z51" s="96">
        <v>0</v>
      </c>
      <c r="AA51" s="96">
        <v>0</v>
      </c>
      <c r="AB51" s="96">
        <v>0</v>
      </c>
      <c r="AC51" s="96">
        <v>0</v>
      </c>
      <c r="AD51" s="96">
        <v>0</v>
      </c>
      <c r="AE51" s="96">
        <v>0</v>
      </c>
      <c r="AF51" s="96">
        <v>0</v>
      </c>
      <c r="AG51" s="96">
        <v>0</v>
      </c>
      <c r="AH51" s="96">
        <v>0</v>
      </c>
      <c r="AI51" s="96">
        <v>0</v>
      </c>
      <c r="AJ51" s="96">
        <v>0</v>
      </c>
      <c r="AK51" s="96">
        <v>0</v>
      </c>
      <c r="AL51" s="96">
        <v>0</v>
      </c>
      <c r="AM51" s="96">
        <v>0</v>
      </c>
      <c r="AN51" s="96">
        <v>0</v>
      </c>
      <c r="AO51" s="96">
        <v>3</v>
      </c>
      <c r="AP51" s="96">
        <v>0</v>
      </c>
      <c r="AQ51" s="96">
        <v>0</v>
      </c>
      <c r="AR51" s="96">
        <v>0</v>
      </c>
      <c r="AS51" s="96">
        <v>0</v>
      </c>
      <c r="AT51" s="96">
        <v>0</v>
      </c>
      <c r="AU51" s="96">
        <v>0</v>
      </c>
      <c r="AV51" s="96">
        <v>0</v>
      </c>
      <c r="AW51" s="96">
        <v>0</v>
      </c>
      <c r="AX51" s="96">
        <v>0</v>
      </c>
      <c r="AY51" s="97">
        <v>3</v>
      </c>
    </row>
    <row r="52" spans="1:51" ht="17.100000000000001" customHeight="1" x14ac:dyDescent="0.2">
      <c r="A52" s="87" t="s">
        <v>169</v>
      </c>
      <c r="B52" s="92">
        <v>0</v>
      </c>
      <c r="C52" s="93">
        <v>0</v>
      </c>
      <c r="D52" s="93">
        <v>0</v>
      </c>
      <c r="E52" s="93">
        <v>0</v>
      </c>
      <c r="F52" s="93">
        <v>0</v>
      </c>
      <c r="G52" s="93">
        <v>0</v>
      </c>
      <c r="H52" s="93">
        <v>0</v>
      </c>
      <c r="I52" s="93">
        <v>0</v>
      </c>
      <c r="J52" s="93">
        <v>0</v>
      </c>
      <c r="K52" s="93">
        <v>0</v>
      </c>
      <c r="L52" s="93">
        <v>0</v>
      </c>
      <c r="M52" s="93">
        <v>0</v>
      </c>
      <c r="N52" s="93">
        <v>0</v>
      </c>
      <c r="O52" s="93">
        <v>0</v>
      </c>
      <c r="P52" s="93">
        <v>0</v>
      </c>
      <c r="Q52" s="93">
        <v>0</v>
      </c>
      <c r="R52" s="93">
        <v>1</v>
      </c>
      <c r="S52" s="93">
        <v>0</v>
      </c>
      <c r="T52" s="93">
        <v>0</v>
      </c>
      <c r="U52" s="93">
        <v>0</v>
      </c>
      <c r="V52" s="93">
        <v>0</v>
      </c>
      <c r="W52" s="93">
        <v>0</v>
      </c>
      <c r="X52" s="93">
        <v>0</v>
      </c>
      <c r="Y52" s="93">
        <v>0</v>
      </c>
      <c r="Z52" s="93">
        <v>0</v>
      </c>
      <c r="AA52" s="93">
        <v>0</v>
      </c>
      <c r="AB52" s="93">
        <v>0</v>
      </c>
      <c r="AC52" s="93">
        <v>0</v>
      </c>
      <c r="AD52" s="93">
        <v>0</v>
      </c>
      <c r="AE52" s="93">
        <v>0</v>
      </c>
      <c r="AF52" s="93">
        <v>0</v>
      </c>
      <c r="AG52" s="93">
        <v>0</v>
      </c>
      <c r="AH52" s="93">
        <v>0</v>
      </c>
      <c r="AI52" s="93">
        <v>0</v>
      </c>
      <c r="AJ52" s="93">
        <v>0</v>
      </c>
      <c r="AK52" s="93">
        <v>6</v>
      </c>
      <c r="AL52" s="93">
        <v>2</v>
      </c>
      <c r="AM52" s="93">
        <v>0</v>
      </c>
      <c r="AN52" s="93">
        <v>0</v>
      </c>
      <c r="AO52" s="93">
        <v>0</v>
      </c>
      <c r="AP52" s="93">
        <v>0</v>
      </c>
      <c r="AQ52" s="93">
        <v>0</v>
      </c>
      <c r="AR52" s="93">
        <v>0</v>
      </c>
      <c r="AS52" s="93">
        <v>0</v>
      </c>
      <c r="AT52" s="93">
        <v>0</v>
      </c>
      <c r="AU52" s="93">
        <v>1</v>
      </c>
      <c r="AV52" s="93">
        <v>0</v>
      </c>
      <c r="AW52" s="93">
        <v>0</v>
      </c>
      <c r="AX52" s="93">
        <v>0</v>
      </c>
      <c r="AY52" s="94">
        <v>10</v>
      </c>
    </row>
    <row r="53" spans="1:51" ht="17.100000000000001" customHeight="1" x14ac:dyDescent="0.2">
      <c r="A53" s="87" t="s">
        <v>170</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1</v>
      </c>
      <c r="T53" s="96">
        <v>0</v>
      </c>
      <c r="U53" s="96">
        <v>0</v>
      </c>
      <c r="V53" s="96">
        <v>0</v>
      </c>
      <c r="W53" s="96">
        <v>0</v>
      </c>
      <c r="X53" s="96">
        <v>0</v>
      </c>
      <c r="Y53" s="96">
        <v>0</v>
      </c>
      <c r="Z53" s="96">
        <v>0</v>
      </c>
      <c r="AA53" s="96">
        <v>0</v>
      </c>
      <c r="AB53" s="96">
        <v>0</v>
      </c>
      <c r="AC53" s="96">
        <v>0</v>
      </c>
      <c r="AD53" s="96">
        <v>0</v>
      </c>
      <c r="AE53" s="96">
        <v>0</v>
      </c>
      <c r="AF53" s="96">
        <v>3</v>
      </c>
      <c r="AG53" s="96">
        <v>0</v>
      </c>
      <c r="AH53" s="96">
        <v>0</v>
      </c>
      <c r="AI53" s="96">
        <v>0</v>
      </c>
      <c r="AJ53" s="96">
        <v>0</v>
      </c>
      <c r="AK53" s="96">
        <v>0</v>
      </c>
      <c r="AL53" s="96">
        <v>0</v>
      </c>
      <c r="AM53" s="96">
        <v>0</v>
      </c>
      <c r="AN53" s="96">
        <v>0</v>
      </c>
      <c r="AO53" s="96">
        <v>0</v>
      </c>
      <c r="AP53" s="96">
        <v>0</v>
      </c>
      <c r="AQ53" s="96">
        <v>0</v>
      </c>
      <c r="AR53" s="96">
        <v>0</v>
      </c>
      <c r="AS53" s="96">
        <v>2</v>
      </c>
      <c r="AT53" s="96">
        <v>1</v>
      </c>
      <c r="AU53" s="96">
        <v>0</v>
      </c>
      <c r="AV53" s="96">
        <v>0</v>
      </c>
      <c r="AW53" s="96">
        <v>0</v>
      </c>
      <c r="AX53" s="96">
        <v>0</v>
      </c>
      <c r="AY53" s="97">
        <v>7</v>
      </c>
    </row>
    <row r="54" spans="1:51" ht="17.100000000000001" customHeight="1" x14ac:dyDescent="0.2">
      <c r="A54" s="87" t="s">
        <v>171</v>
      </c>
      <c r="B54" s="92">
        <v>0</v>
      </c>
      <c r="C54" s="93">
        <v>0</v>
      </c>
      <c r="D54" s="93">
        <v>1</v>
      </c>
      <c r="E54" s="93">
        <v>0</v>
      </c>
      <c r="F54" s="93">
        <v>0</v>
      </c>
      <c r="G54" s="93">
        <v>0</v>
      </c>
      <c r="H54" s="93">
        <v>0</v>
      </c>
      <c r="I54" s="93">
        <v>0</v>
      </c>
      <c r="J54" s="93">
        <v>0</v>
      </c>
      <c r="K54" s="93">
        <v>0</v>
      </c>
      <c r="L54" s="93">
        <v>0</v>
      </c>
      <c r="M54" s="93">
        <v>1</v>
      </c>
      <c r="N54" s="93">
        <v>0</v>
      </c>
      <c r="O54" s="93">
        <v>0</v>
      </c>
      <c r="P54" s="93">
        <v>0</v>
      </c>
      <c r="Q54" s="93">
        <v>0</v>
      </c>
      <c r="R54" s="93">
        <v>0</v>
      </c>
      <c r="S54" s="93">
        <v>0</v>
      </c>
      <c r="T54" s="93">
        <v>0</v>
      </c>
      <c r="U54" s="93">
        <v>0</v>
      </c>
      <c r="V54" s="93">
        <v>0</v>
      </c>
      <c r="W54" s="93">
        <v>0</v>
      </c>
      <c r="X54" s="93">
        <v>0</v>
      </c>
      <c r="Y54" s="93">
        <v>0</v>
      </c>
      <c r="Z54" s="93">
        <v>1</v>
      </c>
      <c r="AA54" s="93">
        <v>2</v>
      </c>
      <c r="AB54" s="93">
        <v>0</v>
      </c>
      <c r="AC54" s="93">
        <v>0</v>
      </c>
      <c r="AD54" s="93">
        <v>1</v>
      </c>
      <c r="AE54" s="93">
        <v>0</v>
      </c>
      <c r="AF54" s="93">
        <v>0</v>
      </c>
      <c r="AG54" s="93">
        <v>0</v>
      </c>
      <c r="AH54" s="93">
        <v>0</v>
      </c>
      <c r="AI54" s="93">
        <v>1</v>
      </c>
      <c r="AJ54" s="93">
        <v>0</v>
      </c>
      <c r="AK54" s="93">
        <v>0</v>
      </c>
      <c r="AL54" s="93">
        <v>0</v>
      </c>
      <c r="AM54" s="93">
        <v>0</v>
      </c>
      <c r="AN54" s="93">
        <v>1</v>
      </c>
      <c r="AO54" s="93">
        <v>0</v>
      </c>
      <c r="AP54" s="93">
        <v>0</v>
      </c>
      <c r="AQ54" s="93">
        <v>0</v>
      </c>
      <c r="AR54" s="93">
        <v>0</v>
      </c>
      <c r="AS54" s="93">
        <v>0</v>
      </c>
      <c r="AT54" s="93">
        <v>0</v>
      </c>
      <c r="AU54" s="93">
        <v>0</v>
      </c>
      <c r="AV54" s="93">
        <v>0</v>
      </c>
      <c r="AW54" s="93">
        <v>0</v>
      </c>
      <c r="AX54" s="93">
        <v>0</v>
      </c>
      <c r="AY54" s="94">
        <v>8</v>
      </c>
    </row>
    <row r="55" spans="1:51" ht="17.100000000000001" customHeight="1" x14ac:dyDescent="0.2">
      <c r="A55" s="87" t="s">
        <v>172</v>
      </c>
      <c r="B55" s="95">
        <v>0</v>
      </c>
      <c r="C55" s="96">
        <v>0</v>
      </c>
      <c r="D55" s="96">
        <v>0</v>
      </c>
      <c r="E55" s="96">
        <v>0</v>
      </c>
      <c r="F55" s="96">
        <v>0</v>
      </c>
      <c r="G55" s="96">
        <v>0</v>
      </c>
      <c r="H55" s="96">
        <v>0</v>
      </c>
      <c r="I55" s="96">
        <v>1</v>
      </c>
      <c r="J55" s="96">
        <v>0</v>
      </c>
      <c r="K55" s="96">
        <v>0</v>
      </c>
      <c r="L55" s="96">
        <v>0</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1</v>
      </c>
      <c r="AL55" s="96">
        <v>0</v>
      </c>
      <c r="AM55" s="96">
        <v>0</v>
      </c>
      <c r="AN55" s="96">
        <v>0</v>
      </c>
      <c r="AO55" s="96">
        <v>0</v>
      </c>
      <c r="AP55" s="96">
        <v>0</v>
      </c>
      <c r="AQ55" s="96">
        <v>0</v>
      </c>
      <c r="AR55" s="96">
        <v>0</v>
      </c>
      <c r="AS55" s="96">
        <v>0</v>
      </c>
      <c r="AT55" s="96">
        <v>2</v>
      </c>
      <c r="AU55" s="96">
        <v>0</v>
      </c>
      <c r="AV55" s="96">
        <v>0</v>
      </c>
      <c r="AW55" s="96">
        <v>0</v>
      </c>
      <c r="AX55" s="96">
        <v>0</v>
      </c>
      <c r="AY55" s="97">
        <v>4</v>
      </c>
    </row>
    <row r="56" spans="1:51" ht="45.95" customHeight="1" x14ac:dyDescent="0.2">
      <c r="A56" s="88" t="s">
        <v>173</v>
      </c>
      <c r="B56" s="98">
        <v>0</v>
      </c>
      <c r="C56" s="99">
        <v>0</v>
      </c>
      <c r="D56" s="99">
        <v>0</v>
      </c>
      <c r="E56" s="99">
        <v>0</v>
      </c>
      <c r="F56" s="99">
        <v>0</v>
      </c>
      <c r="G56" s="99">
        <v>0</v>
      </c>
      <c r="H56" s="99">
        <v>0</v>
      </c>
      <c r="I56" s="99">
        <v>0</v>
      </c>
      <c r="J56" s="99">
        <v>0</v>
      </c>
      <c r="K56" s="99">
        <v>0</v>
      </c>
      <c r="L56" s="99">
        <v>0</v>
      </c>
      <c r="M56" s="99">
        <v>0</v>
      </c>
      <c r="N56" s="99">
        <v>0</v>
      </c>
      <c r="O56" s="99">
        <v>0</v>
      </c>
      <c r="P56" s="99">
        <v>0</v>
      </c>
      <c r="Q56" s="99">
        <v>0</v>
      </c>
      <c r="R56" s="99">
        <v>1</v>
      </c>
      <c r="S56" s="99">
        <v>1</v>
      </c>
      <c r="T56" s="99">
        <v>0</v>
      </c>
      <c r="U56" s="99">
        <v>1</v>
      </c>
      <c r="V56" s="99">
        <v>0</v>
      </c>
      <c r="W56" s="99">
        <v>0</v>
      </c>
      <c r="X56" s="99">
        <v>0</v>
      </c>
      <c r="Y56" s="99">
        <v>0</v>
      </c>
      <c r="Z56" s="99">
        <v>0</v>
      </c>
      <c r="AA56" s="99">
        <v>0</v>
      </c>
      <c r="AB56" s="99">
        <v>0</v>
      </c>
      <c r="AC56" s="99">
        <v>0</v>
      </c>
      <c r="AD56" s="99">
        <v>0</v>
      </c>
      <c r="AE56" s="99">
        <v>1</v>
      </c>
      <c r="AF56" s="99">
        <v>0</v>
      </c>
      <c r="AG56" s="99">
        <v>1</v>
      </c>
      <c r="AH56" s="99">
        <v>0</v>
      </c>
      <c r="AI56" s="99">
        <v>0</v>
      </c>
      <c r="AJ56" s="99">
        <v>0</v>
      </c>
      <c r="AK56" s="99">
        <v>0</v>
      </c>
      <c r="AL56" s="99">
        <v>0</v>
      </c>
      <c r="AM56" s="99">
        <v>0</v>
      </c>
      <c r="AN56" s="99">
        <v>1</v>
      </c>
      <c r="AO56" s="99">
        <v>0</v>
      </c>
      <c r="AP56" s="99">
        <v>0</v>
      </c>
      <c r="AQ56" s="99">
        <v>0</v>
      </c>
      <c r="AR56" s="99">
        <v>0</v>
      </c>
      <c r="AS56" s="99">
        <v>0</v>
      </c>
      <c r="AT56" s="99">
        <v>0</v>
      </c>
      <c r="AU56" s="99">
        <v>0</v>
      </c>
      <c r="AV56" s="99">
        <v>0</v>
      </c>
      <c r="AW56" s="99">
        <v>0</v>
      </c>
      <c r="AX56" s="99">
        <v>0</v>
      </c>
      <c r="AY56" s="100">
        <v>6</v>
      </c>
    </row>
    <row r="57" spans="1:51" ht="27.9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sheetData>
  <mergeCells count="2">
    <mergeCell ref="A1:AY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D53"/>
  <sheetViews>
    <sheetView workbookViewId="0">
      <pane ySplit="3" topLeftCell="A4" activePane="bottomLeft" state="frozen"/>
      <selection pane="bottomLeft" sqref="A1:D1"/>
    </sheetView>
  </sheetViews>
  <sheetFormatPr defaultColWidth="13.5703125" defaultRowHeight="12.75" x14ac:dyDescent="0.2"/>
  <cols>
    <col min="1" max="16384" width="13.5703125" style="5"/>
  </cols>
  <sheetData>
    <row r="1" spans="1:4" ht="30.95" customHeight="1" x14ac:dyDescent="0.2">
      <c r="A1" s="143" t="s">
        <v>174</v>
      </c>
      <c r="B1" s="144"/>
      <c r="C1" s="144"/>
      <c r="D1" s="145"/>
    </row>
    <row r="2" spans="1:4" ht="17.100000000000001" customHeight="1" x14ac:dyDescent="0.2">
      <c r="A2" s="146" t="s">
        <v>50</v>
      </c>
      <c r="B2" s="148" t="s">
        <v>175</v>
      </c>
      <c r="C2" s="149"/>
      <c r="D2" s="150"/>
    </row>
    <row r="3" spans="1:4" ht="17.100000000000001" customHeight="1" x14ac:dyDescent="0.2">
      <c r="A3" s="147"/>
      <c r="B3" s="101" t="s">
        <v>176</v>
      </c>
      <c r="C3" s="102" t="s">
        <v>177</v>
      </c>
      <c r="D3" s="103" t="s">
        <v>178</v>
      </c>
    </row>
    <row r="4" spans="1:4" ht="17.100000000000001" customHeight="1" x14ac:dyDescent="0.2">
      <c r="A4" s="104" t="s">
        <v>178</v>
      </c>
      <c r="B4" s="107">
        <v>2177</v>
      </c>
      <c r="C4" s="108">
        <v>9383</v>
      </c>
      <c r="D4" s="109">
        <v>11560</v>
      </c>
    </row>
    <row r="5" spans="1:4" ht="17.100000000000001" customHeight="1" x14ac:dyDescent="0.2">
      <c r="A5" s="105" t="s">
        <v>57</v>
      </c>
      <c r="B5" s="110">
        <v>0</v>
      </c>
      <c r="C5" s="111">
        <v>2</v>
      </c>
      <c r="D5" s="112">
        <v>2</v>
      </c>
    </row>
    <row r="6" spans="1:4" ht="17.100000000000001" customHeight="1" x14ac:dyDescent="0.2">
      <c r="A6" s="105" t="s">
        <v>58</v>
      </c>
      <c r="B6" s="113">
        <v>0</v>
      </c>
      <c r="C6" s="114">
        <v>1</v>
      </c>
      <c r="D6" s="115">
        <v>1</v>
      </c>
    </row>
    <row r="7" spans="1:4" ht="17.100000000000001" customHeight="1" x14ac:dyDescent="0.2">
      <c r="A7" s="105" t="s">
        <v>59</v>
      </c>
      <c r="B7" s="110">
        <v>2</v>
      </c>
      <c r="C7" s="111">
        <v>0</v>
      </c>
      <c r="D7" s="112">
        <v>2</v>
      </c>
    </row>
    <row r="8" spans="1:4" ht="17.100000000000001" customHeight="1" x14ac:dyDescent="0.2">
      <c r="A8" s="105" t="s">
        <v>60</v>
      </c>
      <c r="B8" s="113">
        <v>1</v>
      </c>
      <c r="C8" s="114">
        <v>0</v>
      </c>
      <c r="D8" s="115">
        <v>1</v>
      </c>
    </row>
    <row r="9" spans="1:4" ht="17.100000000000001" customHeight="1" x14ac:dyDescent="0.2">
      <c r="A9" s="105" t="s">
        <v>61</v>
      </c>
      <c r="B9" s="110">
        <v>10</v>
      </c>
      <c r="C9" s="111">
        <v>10</v>
      </c>
      <c r="D9" s="112">
        <v>20</v>
      </c>
    </row>
    <row r="10" spans="1:4" ht="17.100000000000001" customHeight="1" x14ac:dyDescent="0.2">
      <c r="A10" s="105" t="s">
        <v>62</v>
      </c>
      <c r="B10" s="113">
        <v>3</v>
      </c>
      <c r="C10" s="114">
        <v>1</v>
      </c>
      <c r="D10" s="115">
        <v>4</v>
      </c>
    </row>
    <row r="11" spans="1:4" ht="17.100000000000001" customHeight="1" x14ac:dyDescent="0.2">
      <c r="A11" s="105" t="s">
        <v>63</v>
      </c>
      <c r="B11" s="110">
        <v>0</v>
      </c>
      <c r="C11" s="111">
        <v>2</v>
      </c>
      <c r="D11" s="112">
        <v>2</v>
      </c>
    </row>
    <row r="12" spans="1:4" ht="17.100000000000001" customHeight="1" x14ac:dyDescent="0.2">
      <c r="A12" s="105" t="s">
        <v>64</v>
      </c>
      <c r="B12" s="113">
        <v>1</v>
      </c>
      <c r="C12" s="114">
        <v>6</v>
      </c>
      <c r="D12" s="115">
        <v>7</v>
      </c>
    </row>
    <row r="13" spans="1:4" ht="17.100000000000001" customHeight="1" x14ac:dyDescent="0.2">
      <c r="A13" s="105" t="s">
        <v>65</v>
      </c>
      <c r="B13" s="110">
        <v>2</v>
      </c>
      <c r="C13" s="111">
        <v>3</v>
      </c>
      <c r="D13" s="112">
        <v>5</v>
      </c>
    </row>
    <row r="14" spans="1:4" ht="17.100000000000001" customHeight="1" x14ac:dyDescent="0.2">
      <c r="A14" s="105" t="s">
        <v>66</v>
      </c>
      <c r="B14" s="113">
        <v>0</v>
      </c>
      <c r="C14" s="114">
        <v>1</v>
      </c>
      <c r="D14" s="115">
        <v>1</v>
      </c>
    </row>
    <row r="15" spans="1:4" ht="17.100000000000001" customHeight="1" x14ac:dyDescent="0.2">
      <c r="A15" s="105" t="s">
        <v>68</v>
      </c>
      <c r="B15" s="110">
        <v>2</v>
      </c>
      <c r="C15" s="111">
        <v>9</v>
      </c>
      <c r="D15" s="112">
        <v>11</v>
      </c>
    </row>
    <row r="16" spans="1:4" ht="17.100000000000001" customHeight="1" x14ac:dyDescent="0.2">
      <c r="A16" s="105" t="s">
        <v>69</v>
      </c>
      <c r="B16" s="113">
        <v>3</v>
      </c>
      <c r="C16" s="114">
        <v>5</v>
      </c>
      <c r="D16" s="115">
        <v>8</v>
      </c>
    </row>
    <row r="17" spans="1:4" ht="17.100000000000001" customHeight="1" x14ac:dyDescent="0.2">
      <c r="A17" s="105" t="s">
        <v>70</v>
      </c>
      <c r="B17" s="110">
        <v>7</v>
      </c>
      <c r="C17" s="111">
        <v>9</v>
      </c>
      <c r="D17" s="112">
        <v>16</v>
      </c>
    </row>
    <row r="18" spans="1:4" ht="17.100000000000001" customHeight="1" x14ac:dyDescent="0.2">
      <c r="A18" s="105" t="s">
        <v>71</v>
      </c>
      <c r="B18" s="113">
        <v>8</v>
      </c>
      <c r="C18" s="114">
        <v>16</v>
      </c>
      <c r="D18" s="115">
        <v>24</v>
      </c>
    </row>
    <row r="19" spans="1:4" ht="17.100000000000001" customHeight="1" x14ac:dyDescent="0.2">
      <c r="A19" s="105" t="s">
        <v>72</v>
      </c>
      <c r="B19" s="110">
        <v>8</v>
      </c>
      <c r="C19" s="111">
        <v>28</v>
      </c>
      <c r="D19" s="112">
        <v>36</v>
      </c>
    </row>
    <row r="20" spans="1:4" ht="17.100000000000001" customHeight="1" x14ac:dyDescent="0.2">
      <c r="A20" s="105" t="s">
        <v>73</v>
      </c>
      <c r="B20" s="113">
        <v>6</v>
      </c>
      <c r="C20" s="114">
        <v>40</v>
      </c>
      <c r="D20" s="115">
        <v>46</v>
      </c>
    </row>
    <row r="21" spans="1:4" ht="17.100000000000001" customHeight="1" x14ac:dyDescent="0.2">
      <c r="A21" s="105" t="s">
        <v>74</v>
      </c>
      <c r="B21" s="110">
        <v>25</v>
      </c>
      <c r="C21" s="111">
        <v>66</v>
      </c>
      <c r="D21" s="112">
        <v>91</v>
      </c>
    </row>
    <row r="22" spans="1:4" ht="17.100000000000001" customHeight="1" x14ac:dyDescent="0.2">
      <c r="A22" s="105" t="s">
        <v>75</v>
      </c>
      <c r="B22" s="113">
        <v>31</v>
      </c>
      <c r="C22" s="114">
        <v>137</v>
      </c>
      <c r="D22" s="115">
        <v>168</v>
      </c>
    </row>
    <row r="23" spans="1:4" ht="17.100000000000001" customHeight="1" x14ac:dyDescent="0.2">
      <c r="A23" s="105" t="s">
        <v>76</v>
      </c>
      <c r="B23" s="110">
        <v>46</v>
      </c>
      <c r="C23" s="111">
        <v>205</v>
      </c>
      <c r="D23" s="112">
        <v>251</v>
      </c>
    </row>
    <row r="24" spans="1:4" ht="17.100000000000001" customHeight="1" x14ac:dyDescent="0.2">
      <c r="A24" s="105" t="s">
        <v>77</v>
      </c>
      <c r="B24" s="113">
        <v>138</v>
      </c>
      <c r="C24" s="114">
        <v>596</v>
      </c>
      <c r="D24" s="115">
        <v>734</v>
      </c>
    </row>
    <row r="25" spans="1:4" ht="17.100000000000001" customHeight="1" x14ac:dyDescent="0.2">
      <c r="A25" s="105" t="s">
        <v>78</v>
      </c>
      <c r="B25" s="110">
        <v>168</v>
      </c>
      <c r="C25" s="111">
        <v>659</v>
      </c>
      <c r="D25" s="112">
        <v>827</v>
      </c>
    </row>
    <row r="26" spans="1:4" ht="17.100000000000001" customHeight="1" x14ac:dyDescent="0.2">
      <c r="A26" s="105" t="s">
        <v>79</v>
      </c>
      <c r="B26" s="113">
        <v>150</v>
      </c>
      <c r="C26" s="114">
        <v>573</v>
      </c>
      <c r="D26" s="115">
        <v>723</v>
      </c>
    </row>
    <row r="27" spans="1:4" ht="17.100000000000001" customHeight="1" x14ac:dyDescent="0.2">
      <c r="A27" s="105" t="s">
        <v>80</v>
      </c>
      <c r="B27" s="110">
        <v>114</v>
      </c>
      <c r="C27" s="111">
        <v>521</v>
      </c>
      <c r="D27" s="112">
        <v>635</v>
      </c>
    </row>
    <row r="28" spans="1:4" ht="17.100000000000001" customHeight="1" x14ac:dyDescent="0.2">
      <c r="A28" s="105" t="s">
        <v>81</v>
      </c>
      <c r="B28" s="113">
        <v>122</v>
      </c>
      <c r="C28" s="114">
        <v>600</v>
      </c>
      <c r="D28" s="115">
        <v>722</v>
      </c>
    </row>
    <row r="29" spans="1:4" ht="17.100000000000001" customHeight="1" x14ac:dyDescent="0.2">
      <c r="A29" s="105" t="s">
        <v>82</v>
      </c>
      <c r="B29" s="110">
        <v>140</v>
      </c>
      <c r="C29" s="111">
        <v>606</v>
      </c>
      <c r="D29" s="112">
        <v>746</v>
      </c>
    </row>
    <row r="30" spans="1:4" ht="17.100000000000001" customHeight="1" x14ac:dyDescent="0.2">
      <c r="A30" s="105" t="s">
        <v>83</v>
      </c>
      <c r="B30" s="113">
        <v>169</v>
      </c>
      <c r="C30" s="114">
        <v>647</v>
      </c>
      <c r="D30" s="115">
        <v>816</v>
      </c>
    </row>
    <row r="31" spans="1:4" ht="17.100000000000001" customHeight="1" x14ac:dyDescent="0.2">
      <c r="A31" s="105" t="s">
        <v>84</v>
      </c>
      <c r="B31" s="110">
        <v>152</v>
      </c>
      <c r="C31" s="111">
        <v>619</v>
      </c>
      <c r="D31" s="112">
        <v>771</v>
      </c>
    </row>
    <row r="32" spans="1:4" ht="17.100000000000001" customHeight="1" x14ac:dyDescent="0.2">
      <c r="A32" s="105" t="s">
        <v>85</v>
      </c>
      <c r="B32" s="113">
        <v>127</v>
      </c>
      <c r="C32" s="114">
        <v>554</v>
      </c>
      <c r="D32" s="115">
        <v>681</v>
      </c>
    </row>
    <row r="33" spans="1:4" ht="17.100000000000001" customHeight="1" x14ac:dyDescent="0.2">
      <c r="A33" s="105" t="s">
        <v>86</v>
      </c>
      <c r="B33" s="110">
        <v>114</v>
      </c>
      <c r="C33" s="111">
        <v>435</v>
      </c>
      <c r="D33" s="112">
        <v>549</v>
      </c>
    </row>
    <row r="34" spans="1:4" ht="17.100000000000001" customHeight="1" x14ac:dyDescent="0.2">
      <c r="A34" s="105" t="s">
        <v>87</v>
      </c>
      <c r="B34" s="113">
        <v>103</v>
      </c>
      <c r="C34" s="114">
        <v>454</v>
      </c>
      <c r="D34" s="115">
        <v>557</v>
      </c>
    </row>
    <row r="35" spans="1:4" ht="17.100000000000001" customHeight="1" x14ac:dyDescent="0.2">
      <c r="A35" s="105" t="s">
        <v>88</v>
      </c>
      <c r="B35" s="110">
        <v>132</v>
      </c>
      <c r="C35" s="111">
        <v>513</v>
      </c>
      <c r="D35" s="112">
        <v>645</v>
      </c>
    </row>
    <row r="36" spans="1:4" ht="17.100000000000001" customHeight="1" x14ac:dyDescent="0.2">
      <c r="A36" s="105" t="s">
        <v>89</v>
      </c>
      <c r="B36" s="113">
        <v>80</v>
      </c>
      <c r="C36" s="114">
        <v>360</v>
      </c>
      <c r="D36" s="115">
        <v>440</v>
      </c>
    </row>
    <row r="37" spans="1:4" ht="17.100000000000001" customHeight="1" x14ac:dyDescent="0.2">
      <c r="A37" s="105" t="s">
        <v>90</v>
      </c>
      <c r="B37" s="110">
        <v>60</v>
      </c>
      <c r="C37" s="111">
        <v>289</v>
      </c>
      <c r="D37" s="112">
        <v>349</v>
      </c>
    </row>
    <row r="38" spans="1:4" ht="17.100000000000001" customHeight="1" x14ac:dyDescent="0.2">
      <c r="A38" s="105" t="s">
        <v>91</v>
      </c>
      <c r="B38" s="113">
        <v>45</v>
      </c>
      <c r="C38" s="114">
        <v>224</v>
      </c>
      <c r="D38" s="115">
        <v>269</v>
      </c>
    </row>
    <row r="39" spans="1:4" ht="17.100000000000001" customHeight="1" x14ac:dyDescent="0.2">
      <c r="A39" s="105" t="s">
        <v>92</v>
      </c>
      <c r="B39" s="110">
        <v>34</v>
      </c>
      <c r="C39" s="111">
        <v>170</v>
      </c>
      <c r="D39" s="112">
        <v>204</v>
      </c>
    </row>
    <row r="40" spans="1:4" ht="17.100000000000001" customHeight="1" x14ac:dyDescent="0.2">
      <c r="A40" s="105" t="s">
        <v>93</v>
      </c>
      <c r="B40" s="113">
        <v>21</v>
      </c>
      <c r="C40" s="114">
        <v>106</v>
      </c>
      <c r="D40" s="115">
        <v>127</v>
      </c>
    </row>
    <row r="41" spans="1:4" ht="17.100000000000001" customHeight="1" x14ac:dyDescent="0.2">
      <c r="A41" s="105" t="s">
        <v>94</v>
      </c>
      <c r="B41" s="110">
        <v>14</v>
      </c>
      <c r="C41" s="111">
        <v>81</v>
      </c>
      <c r="D41" s="112">
        <v>95</v>
      </c>
    </row>
    <row r="42" spans="1:4" ht="17.100000000000001" customHeight="1" x14ac:dyDescent="0.2">
      <c r="A42" s="105" t="s">
        <v>95</v>
      </c>
      <c r="B42" s="113">
        <v>10</v>
      </c>
      <c r="C42" s="114">
        <v>62</v>
      </c>
      <c r="D42" s="115">
        <v>72</v>
      </c>
    </row>
    <row r="43" spans="1:4" ht="17.100000000000001" customHeight="1" x14ac:dyDescent="0.2">
      <c r="A43" s="105" t="s">
        <v>96</v>
      </c>
      <c r="B43" s="110">
        <v>6</v>
      </c>
      <c r="C43" s="111">
        <v>65</v>
      </c>
      <c r="D43" s="112">
        <v>71</v>
      </c>
    </row>
    <row r="44" spans="1:4" ht="17.100000000000001" customHeight="1" x14ac:dyDescent="0.2">
      <c r="A44" s="105" t="s">
        <v>97</v>
      </c>
      <c r="B44" s="113">
        <v>8</v>
      </c>
      <c r="C44" s="114">
        <v>58</v>
      </c>
      <c r="D44" s="115">
        <v>66</v>
      </c>
    </row>
    <row r="45" spans="1:4" ht="17.100000000000001" customHeight="1" x14ac:dyDescent="0.2">
      <c r="A45" s="105" t="s">
        <v>98</v>
      </c>
      <c r="B45" s="110">
        <v>11</v>
      </c>
      <c r="C45" s="111">
        <v>77</v>
      </c>
      <c r="D45" s="112">
        <v>88</v>
      </c>
    </row>
    <row r="46" spans="1:4" ht="17.100000000000001" customHeight="1" x14ac:dyDescent="0.2">
      <c r="A46" s="105" t="s">
        <v>99</v>
      </c>
      <c r="B46" s="113">
        <v>21</v>
      </c>
      <c r="C46" s="114">
        <v>95</v>
      </c>
      <c r="D46" s="115">
        <v>116</v>
      </c>
    </row>
    <row r="47" spans="1:4" ht="17.100000000000001" customHeight="1" x14ac:dyDescent="0.2">
      <c r="A47" s="105" t="s">
        <v>100</v>
      </c>
      <c r="B47" s="110">
        <v>21</v>
      </c>
      <c r="C47" s="111">
        <v>98</v>
      </c>
      <c r="D47" s="112">
        <v>119</v>
      </c>
    </row>
    <row r="48" spans="1:4" ht="17.100000000000001" customHeight="1" x14ac:dyDescent="0.2">
      <c r="A48" s="105" t="s">
        <v>101</v>
      </c>
      <c r="B48" s="113">
        <v>12</v>
      </c>
      <c r="C48" s="114">
        <v>104</v>
      </c>
      <c r="D48" s="115">
        <v>116</v>
      </c>
    </row>
    <row r="49" spans="1:4" ht="17.100000000000001" customHeight="1" x14ac:dyDescent="0.2">
      <c r="A49" s="105" t="s">
        <v>102</v>
      </c>
      <c r="B49" s="110">
        <v>19</v>
      </c>
      <c r="C49" s="111">
        <v>76</v>
      </c>
      <c r="D49" s="112">
        <v>95</v>
      </c>
    </row>
    <row r="50" spans="1:4" ht="17.100000000000001" customHeight="1" x14ac:dyDescent="0.2">
      <c r="A50" s="105" t="s">
        <v>103</v>
      </c>
      <c r="B50" s="113">
        <v>10</v>
      </c>
      <c r="C50" s="114">
        <v>68</v>
      </c>
      <c r="D50" s="115">
        <v>78</v>
      </c>
    </row>
    <row r="51" spans="1:4" ht="17.100000000000001" customHeight="1" x14ac:dyDescent="0.2">
      <c r="A51" s="105" t="s">
        <v>104</v>
      </c>
      <c r="B51" s="110">
        <v>13</v>
      </c>
      <c r="C51" s="111">
        <v>66</v>
      </c>
      <c r="D51" s="112">
        <v>79</v>
      </c>
    </row>
    <row r="52" spans="1:4" ht="17.100000000000001" customHeight="1" x14ac:dyDescent="0.2">
      <c r="A52" s="106" t="s">
        <v>105</v>
      </c>
      <c r="B52" s="116">
        <v>8</v>
      </c>
      <c r="C52" s="117">
        <v>66</v>
      </c>
      <c r="D52" s="118">
        <v>74</v>
      </c>
    </row>
    <row r="53" spans="1:4" ht="27.95" customHeight="1" x14ac:dyDescent="0.25">
      <c r="A53"/>
      <c r="B53"/>
      <c r="C53"/>
      <c r="D53"/>
    </row>
  </sheetData>
  <mergeCells count="3">
    <mergeCell ref="A1:D1"/>
    <mergeCell ref="A2:A3"/>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6"/>
  <sheetViews>
    <sheetView workbookViewId="0">
      <pane ySplit="2" topLeftCell="A3" activePane="bottomLeft" state="frozen"/>
      <selection pane="bottomLeft"/>
    </sheetView>
  </sheetViews>
  <sheetFormatPr defaultColWidth="9.140625"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43</v>
      </c>
      <c r="B1" s="1"/>
    </row>
    <row r="2" spans="1:3" ht="59.1" customHeight="1" thickTop="1" thickBot="1" x14ac:dyDescent="0.25">
      <c r="A2" s="151" t="s">
        <v>11</v>
      </c>
      <c r="B2" s="119" t="s">
        <v>179</v>
      </c>
      <c r="C2" s="41" t="s">
        <v>10</v>
      </c>
    </row>
    <row r="3" spans="1:3" ht="17.100000000000001" customHeight="1" thickTop="1" x14ac:dyDescent="0.2">
      <c r="A3" s="120" t="s">
        <v>44</v>
      </c>
      <c r="B3" s="123">
        <v>8882</v>
      </c>
      <c r="C3" s="42">
        <f>B3/(VLOOKUP(A3,Prebivalci!$A$2:$B$14,2,FALSE))*100000</f>
        <v>422.92700533206101</v>
      </c>
    </row>
    <row r="4" spans="1:3" ht="17.100000000000001" customHeight="1" x14ac:dyDescent="0.2">
      <c r="A4" s="121" t="s">
        <v>18</v>
      </c>
      <c r="B4" s="124">
        <v>395</v>
      </c>
      <c r="C4" s="43">
        <f>B4/(VLOOKUP(A4,Prebivalci!$A$2:$B$14,2,FALSE))*100000</f>
        <v>345.28877505528993</v>
      </c>
    </row>
    <row r="5" spans="1:3" ht="17.100000000000001" customHeight="1" x14ac:dyDescent="0.2">
      <c r="A5" s="121" t="s">
        <v>17</v>
      </c>
      <c r="B5" s="125">
        <v>1379</v>
      </c>
      <c r="C5" s="44">
        <f>B5/(VLOOKUP(A5,Prebivalci!$A$2:$B$14,2,FALSE))*100000</f>
        <v>422.34541055404122</v>
      </c>
    </row>
    <row r="6" spans="1:3" ht="17.100000000000001" customHeight="1" x14ac:dyDescent="0.2">
      <c r="A6" s="121" t="s">
        <v>15</v>
      </c>
      <c r="B6" s="124">
        <v>265</v>
      </c>
      <c r="C6" s="43">
        <f>B6/(VLOOKUP(A6,Prebivalci!$A$2:$B$14,2,FALSE))*100000</f>
        <v>374.10884449777654</v>
      </c>
    </row>
    <row r="7" spans="1:3" ht="17.100000000000001" customHeight="1" x14ac:dyDescent="0.2">
      <c r="A7" s="121" t="s">
        <v>21</v>
      </c>
      <c r="B7" s="125">
        <v>1211</v>
      </c>
      <c r="C7" s="44">
        <f>B7/(VLOOKUP(A7,Prebivalci!$A$2:$B$14,2,FALSE))*100000</f>
        <v>468.75302405697806</v>
      </c>
    </row>
    <row r="8" spans="1:3" ht="17.100000000000001" customHeight="1" x14ac:dyDescent="0.2">
      <c r="A8" s="121" t="s">
        <v>22</v>
      </c>
      <c r="B8" s="124">
        <v>301</v>
      </c>
      <c r="C8" s="43">
        <f>B8/(VLOOKUP(A8,Prebivalci!$A$2:$B$14,2,FALSE))*100000</f>
        <v>526.70259676629109</v>
      </c>
    </row>
    <row r="9" spans="1:3" ht="17.100000000000001" customHeight="1" x14ac:dyDescent="0.2">
      <c r="A9" s="121" t="s">
        <v>19</v>
      </c>
      <c r="B9" s="125">
        <v>262</v>
      </c>
      <c r="C9" s="44">
        <f>B9/(VLOOKUP(A9,Prebivalci!$A$2:$B$14,2,FALSE))*100000</f>
        <v>344.81397154626694</v>
      </c>
    </row>
    <row r="10" spans="1:3" ht="17.100000000000001" customHeight="1" x14ac:dyDescent="0.2">
      <c r="A10" s="121" t="s">
        <v>14</v>
      </c>
      <c r="B10" s="124">
        <v>624</v>
      </c>
      <c r="C10" s="43">
        <f>B10/(VLOOKUP(A10,Prebivalci!$A$2:$B$14,2,FALSE))*100000</f>
        <v>427.81041965185551</v>
      </c>
    </row>
    <row r="11" spans="1:3" ht="17.100000000000001" customHeight="1" x14ac:dyDescent="0.2">
      <c r="A11" s="121" t="s">
        <v>16</v>
      </c>
      <c r="B11" s="125">
        <v>2350</v>
      </c>
      <c r="C11" s="44">
        <f>B11/(VLOOKUP(A11,Prebivalci!$A$2:$B$14,2,FALSE))*100000</f>
        <v>423.55850424369578</v>
      </c>
    </row>
    <row r="12" spans="1:3" ht="17.100000000000001" customHeight="1" x14ac:dyDescent="0.2">
      <c r="A12" s="121" t="s">
        <v>12</v>
      </c>
      <c r="B12" s="124">
        <v>1016</v>
      </c>
      <c r="C12" s="43">
        <f>B12/(VLOOKUP(A12,Prebivalci!$A$2:$B$14,2,FALSE))*100000</f>
        <v>488.83286342510178</v>
      </c>
    </row>
    <row r="13" spans="1:3" ht="17.100000000000001" customHeight="1" x14ac:dyDescent="0.2">
      <c r="A13" s="121" t="s">
        <v>20</v>
      </c>
      <c r="B13" s="125">
        <v>350</v>
      </c>
      <c r="C13" s="44">
        <f>B13/(VLOOKUP(A13,Prebivalci!$A$2:$B$14,2,FALSE))*100000</f>
        <v>659.2330294582988</v>
      </c>
    </row>
    <row r="14" spans="1:3" ht="17.100000000000001" customHeight="1" x14ac:dyDescent="0.2">
      <c r="A14" s="121" t="s">
        <v>13</v>
      </c>
      <c r="B14" s="124">
        <v>450</v>
      </c>
      <c r="C14" s="43">
        <f>B14/(VLOOKUP(A14,Prebivalci!$A$2:$B$14,2,FALSE))*100000</f>
        <v>380.00016888896397</v>
      </c>
    </row>
    <row r="15" spans="1:3" ht="17.100000000000001" customHeight="1" thickBot="1" x14ac:dyDescent="0.25">
      <c r="A15" s="122" t="s">
        <v>45</v>
      </c>
      <c r="B15" s="126">
        <v>279</v>
      </c>
      <c r="C15" s="45">
        <f>B15/(VLOOKUP(A15,Prebivalci!$A$2:$B$14,2,FALSE))*100000</f>
        <v>238.72474779885513</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4"/>
  <sheetViews>
    <sheetView showGridLines="0" workbookViewId="0">
      <selection sqref="A1:N1"/>
    </sheetView>
  </sheetViews>
  <sheetFormatPr defaultColWidth="9.140625" defaultRowHeight="15" x14ac:dyDescent="0.25"/>
  <cols>
    <col min="1" max="1" width="9.140625" style="3" customWidth="1"/>
    <col min="2" max="16384" width="9.140625" style="3"/>
  </cols>
  <sheetData>
    <row r="1" spans="1:14" ht="28.5" customHeight="1" x14ac:dyDescent="0.25">
      <c r="A1" s="154" t="s">
        <v>38</v>
      </c>
      <c r="B1" s="154"/>
      <c r="C1" s="154"/>
      <c r="D1" s="154"/>
      <c r="E1" s="154"/>
      <c r="F1" s="154"/>
      <c r="G1" s="154"/>
      <c r="H1" s="154"/>
      <c r="I1" s="154"/>
      <c r="J1" s="154"/>
      <c r="K1" s="154"/>
      <c r="L1" s="154"/>
      <c r="M1" s="154"/>
      <c r="N1" s="154"/>
    </row>
    <row r="2" spans="1:14" ht="96" customHeight="1" x14ac:dyDescent="0.25">
      <c r="A2" s="156" t="s">
        <v>37</v>
      </c>
      <c r="B2" s="155"/>
      <c r="C2" s="155"/>
      <c r="D2" s="155"/>
      <c r="E2" s="155"/>
      <c r="F2" s="155"/>
      <c r="G2" s="155"/>
      <c r="H2" s="155"/>
      <c r="I2" s="155"/>
      <c r="J2" s="155"/>
      <c r="K2" s="155"/>
      <c r="L2" s="155"/>
      <c r="M2" s="155"/>
      <c r="N2" s="155"/>
    </row>
    <row r="3" spans="1:14" ht="28.5" customHeight="1" x14ac:dyDescent="0.25">
      <c r="A3" s="14"/>
      <c r="B3" s="15"/>
      <c r="C3" s="15"/>
      <c r="D3" s="15"/>
      <c r="E3" s="15"/>
      <c r="F3" s="15"/>
      <c r="G3" s="15"/>
      <c r="H3" s="15"/>
      <c r="I3" s="15"/>
      <c r="J3" s="15"/>
      <c r="K3" s="15"/>
      <c r="L3" s="15"/>
      <c r="M3" s="15"/>
      <c r="N3" s="15"/>
    </row>
    <row r="4" spans="1:14" ht="28.5" customHeight="1" x14ac:dyDescent="0.25">
      <c r="A4" s="154" t="s">
        <v>25</v>
      </c>
      <c r="B4" s="154"/>
      <c r="C4" s="154"/>
      <c r="D4" s="154"/>
      <c r="E4" s="154"/>
      <c r="F4" s="154"/>
      <c r="G4" s="154"/>
      <c r="H4" s="154"/>
      <c r="I4" s="154"/>
      <c r="J4" s="154"/>
      <c r="K4" s="154"/>
      <c r="L4" s="154"/>
      <c r="M4" s="154"/>
      <c r="N4" s="154"/>
    </row>
    <row r="5" spans="1:14" ht="40.5" customHeight="1" x14ac:dyDescent="0.25">
      <c r="A5" s="156" t="s">
        <v>42</v>
      </c>
      <c r="B5" s="155"/>
      <c r="C5" s="155"/>
      <c r="D5" s="155"/>
      <c r="E5" s="155"/>
      <c r="F5" s="155"/>
      <c r="G5" s="155"/>
      <c r="H5" s="155"/>
      <c r="I5" s="155"/>
      <c r="J5" s="155"/>
      <c r="K5" s="155"/>
      <c r="L5" s="155"/>
      <c r="M5" s="155"/>
      <c r="N5" s="155"/>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54" t="s">
        <v>39</v>
      </c>
      <c r="B7" s="154"/>
      <c r="C7" s="154"/>
      <c r="D7" s="154"/>
      <c r="E7" s="154"/>
      <c r="F7" s="154"/>
      <c r="G7" s="154"/>
      <c r="H7" s="154"/>
      <c r="I7" s="154"/>
      <c r="J7" s="154"/>
      <c r="K7" s="154"/>
      <c r="L7" s="154"/>
      <c r="M7" s="154"/>
      <c r="N7" s="154"/>
    </row>
    <row r="8" spans="1:14" ht="22.5" customHeight="1" x14ac:dyDescent="0.25">
      <c r="A8" s="156" t="s">
        <v>40</v>
      </c>
      <c r="B8" s="155"/>
      <c r="C8" s="155"/>
      <c r="D8" s="155"/>
      <c r="E8" s="155"/>
      <c r="F8" s="155"/>
      <c r="G8" s="155"/>
      <c r="H8" s="155"/>
      <c r="I8" s="155"/>
      <c r="J8" s="155"/>
      <c r="K8" s="155"/>
      <c r="L8" s="155"/>
      <c r="M8" s="155"/>
      <c r="N8" s="155"/>
    </row>
    <row r="9" spans="1:14" ht="22.5" customHeight="1" x14ac:dyDescent="0.25">
      <c r="A9" s="152" t="s">
        <v>41</v>
      </c>
      <c r="B9" s="153"/>
      <c r="C9" s="153"/>
      <c r="D9" s="153"/>
      <c r="E9" s="153"/>
      <c r="F9" s="153"/>
      <c r="G9" s="153"/>
      <c r="H9" s="153"/>
      <c r="I9" s="153"/>
      <c r="J9" s="153"/>
      <c r="K9" s="153"/>
      <c r="L9" s="153"/>
      <c r="M9" s="153"/>
      <c r="N9" s="153"/>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54" t="s">
        <v>26</v>
      </c>
      <c r="B11" s="154"/>
      <c r="C11" s="154"/>
      <c r="D11" s="154"/>
      <c r="E11" s="154"/>
      <c r="F11" s="154"/>
      <c r="G11" s="154"/>
      <c r="H11" s="154"/>
      <c r="I11" s="154"/>
      <c r="J11" s="154"/>
      <c r="K11" s="154"/>
      <c r="L11" s="154"/>
      <c r="M11" s="154"/>
      <c r="N11" s="154"/>
    </row>
    <row r="12" spans="1:14" ht="69.75" customHeight="1" x14ac:dyDescent="0.25">
      <c r="A12" s="155" t="s">
        <v>27</v>
      </c>
      <c r="B12" s="155"/>
      <c r="C12" s="155"/>
      <c r="D12" s="155"/>
      <c r="E12" s="155"/>
      <c r="F12" s="155"/>
      <c r="G12" s="155"/>
      <c r="H12" s="155"/>
      <c r="I12" s="155"/>
      <c r="J12" s="155"/>
      <c r="K12" s="155"/>
      <c r="L12" s="155"/>
      <c r="M12" s="155"/>
      <c r="N12" s="155"/>
    </row>
    <row r="14" spans="1:14" x14ac:dyDescent="0.25">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ColWidth="9.140625" defaultRowHeight="15" x14ac:dyDescent="0.25"/>
  <cols>
    <col min="1" max="1" width="9" style="3" customWidth="1"/>
    <col min="2" max="16384" width="9.140625" style="3"/>
  </cols>
  <sheetData>
    <row r="1" spans="1:14" ht="28.5" customHeight="1" x14ac:dyDescent="0.25">
      <c r="A1" s="154" t="s">
        <v>31</v>
      </c>
      <c r="B1" s="154"/>
      <c r="C1" s="154"/>
      <c r="D1" s="154"/>
      <c r="E1" s="154"/>
      <c r="F1" s="154"/>
      <c r="G1" s="154"/>
      <c r="H1" s="154"/>
      <c r="I1" s="154"/>
      <c r="J1" s="154"/>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57" t="s">
        <v>36</v>
      </c>
      <c r="B3" s="157"/>
      <c r="C3" s="157"/>
      <c r="D3" s="157"/>
      <c r="E3" s="157"/>
      <c r="F3" s="157"/>
      <c r="G3" s="157"/>
      <c r="H3" s="157"/>
      <c r="I3" s="157"/>
      <c r="J3" s="157"/>
      <c r="K3" s="157"/>
      <c r="L3" s="157"/>
      <c r="M3" s="157"/>
      <c r="N3" s="157"/>
    </row>
    <row r="4" spans="1:14" ht="28.5" customHeight="1" x14ac:dyDescent="0.25">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heetViews>
  <sheetFormatPr defaultColWidth="9.140625" defaultRowHeight="15" x14ac:dyDescent="0.25"/>
  <cols>
    <col min="1" max="1" width="21.42578125" style="2" bestFit="1" customWidth="1"/>
    <col min="2" max="2" width="32.85546875" style="2" customWidth="1"/>
    <col min="3" max="16384" width="9.140625" style="2"/>
  </cols>
  <sheetData>
    <row r="1" spans="1:5" ht="15" customHeight="1" x14ac:dyDescent="0.25">
      <c r="A1" s="11" t="s">
        <v>11</v>
      </c>
      <c r="B1" s="12" t="s">
        <v>30</v>
      </c>
    </row>
    <row r="2" spans="1:5" ht="15" customHeight="1" x14ac:dyDescent="0.25">
      <c r="A2" s="7" t="s">
        <v>44</v>
      </c>
      <c r="B2" s="8">
        <v>2100126</v>
      </c>
    </row>
    <row r="3" spans="1:5" ht="15" customHeight="1" x14ac:dyDescent="0.25">
      <c r="A3" s="9" t="s">
        <v>18</v>
      </c>
      <c r="B3" s="10">
        <v>114397</v>
      </c>
    </row>
    <row r="4" spans="1:5" ht="15" customHeight="1" x14ac:dyDescent="0.25">
      <c r="A4" s="9" t="s">
        <v>17</v>
      </c>
      <c r="B4" s="10">
        <v>326510</v>
      </c>
    </row>
    <row r="5" spans="1:5" ht="15" customHeight="1" x14ac:dyDescent="0.25">
      <c r="A5" s="9" t="s">
        <v>15</v>
      </c>
      <c r="B5" s="10">
        <v>70835</v>
      </c>
    </row>
    <row r="6" spans="1:5" ht="15" customHeight="1" x14ac:dyDescent="0.25">
      <c r="A6" s="9" t="s">
        <v>21</v>
      </c>
      <c r="B6" s="10">
        <v>258345</v>
      </c>
    </row>
    <row r="7" spans="1:5" ht="15" customHeight="1" x14ac:dyDescent="0.25">
      <c r="A7" s="9" t="s">
        <v>22</v>
      </c>
      <c r="B7" s="10">
        <v>57148</v>
      </c>
      <c r="E7" s="4"/>
    </row>
    <row r="8" spans="1:5" ht="15" customHeight="1" x14ac:dyDescent="0.25">
      <c r="A8" s="9" t="s">
        <v>19</v>
      </c>
      <c r="B8" s="10">
        <v>75983</v>
      </c>
    </row>
    <row r="9" spans="1:5" ht="15" customHeight="1" x14ac:dyDescent="0.25">
      <c r="A9" s="9" t="s">
        <v>14</v>
      </c>
      <c r="B9" s="10">
        <v>145859</v>
      </c>
    </row>
    <row r="10" spans="1:5" ht="15" customHeight="1" x14ac:dyDescent="0.25">
      <c r="A10" s="9" t="s">
        <v>16</v>
      </c>
      <c r="B10" s="10">
        <v>554823</v>
      </c>
    </row>
    <row r="11" spans="1:5" ht="15" customHeight="1" x14ac:dyDescent="0.25">
      <c r="A11" s="9" t="s">
        <v>12</v>
      </c>
      <c r="B11" s="10">
        <v>207842</v>
      </c>
    </row>
    <row r="12" spans="1:5" ht="15" customHeight="1" x14ac:dyDescent="0.25">
      <c r="A12" s="9" t="s">
        <v>20</v>
      </c>
      <c r="B12" s="10">
        <v>53092</v>
      </c>
    </row>
    <row r="13" spans="1:5" ht="15" customHeight="1" x14ac:dyDescent="0.25">
      <c r="A13" s="9" t="s">
        <v>13</v>
      </c>
      <c r="B13" s="10">
        <v>118421</v>
      </c>
    </row>
    <row r="14" spans="1:5" ht="15" customHeight="1" x14ac:dyDescent="0.25">
      <c r="A14" s="9" t="s">
        <v>45</v>
      </c>
      <c r="B14" s="10">
        <v>116871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2021-05-10T07:49:28Z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