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53222"/>
  <mc:AlternateContent xmlns:mc="http://schemas.openxmlformats.org/markup-compatibility/2006">
    <mc:Choice Requires="x15">
      <x15ac:absPath xmlns:x15ac="http://schemas.microsoft.com/office/spreadsheetml/2010/11/ac" url="F:\Spremljanje nalezljivih bolezni\COVID-19\DISEMINACIJA\03_POROČILA\ODDAJA\20210222\"/>
    </mc:Choice>
  </mc:AlternateContent>
  <bookViews>
    <workbookView xWindow="-120" yWindow="-120" windowWidth="20730" windowHeight="11160"/>
  </bookViews>
  <sheets>
    <sheet name="Kazalo" sheetId="34" r:id="rId1"/>
    <sheet name="Tabela 1" sheetId="25" r:id="rId2"/>
    <sheet name="Tabela 2" sheetId="31" r:id="rId3"/>
    <sheet name="Tabela 3" sheetId="26" r:id="rId4"/>
    <sheet name="Tabela 4" sheetId="27" r:id="rId5"/>
    <sheet name="Tabela 5" sheetId="11" r:id="rId6"/>
    <sheet name="Pojasnila" sheetId="32" r:id="rId7"/>
    <sheet name="Viri" sheetId="33" r:id="rId8"/>
    <sheet name="Prebivalci" sheetId="15" r:id="rId9"/>
  </sheets>
  <definedNames>
    <definedName name="podatki" localSheetId="0">#REF!</definedName>
    <definedName name="podatki">#REF!</definedName>
  </definedNames>
  <calcPr calcId="162913"/>
</workbook>
</file>

<file path=xl/calcChain.xml><?xml version="1.0" encoding="utf-8"?>
<calcChain xmlns="http://schemas.openxmlformats.org/spreadsheetml/2006/main">
  <c r="C14" i="11" l="1"/>
  <c r="C15" i="11"/>
  <c r="C4" i="11" l="1"/>
  <c r="C5" i="11"/>
  <c r="C6" i="11"/>
  <c r="C7" i="11"/>
  <c r="C8" i="11"/>
  <c r="C9" i="11"/>
  <c r="C10" i="11"/>
  <c r="C11" i="11"/>
  <c r="C12" i="11"/>
  <c r="C13" i="11"/>
  <c r="C3" i="11"/>
</calcChain>
</file>

<file path=xl/sharedStrings.xml><?xml version="1.0" encoding="utf-8"?>
<sst xmlns="http://schemas.openxmlformats.org/spreadsheetml/2006/main" count="277" uniqueCount="161">
  <si>
    <t>ZAVIHEK</t>
  </si>
  <si>
    <t>VSEBINA</t>
  </si>
  <si>
    <t>Tabela 1</t>
  </si>
  <si>
    <t>Tabela 2</t>
  </si>
  <si>
    <t>Tabela 3</t>
  </si>
  <si>
    <t>Tabela 4</t>
  </si>
  <si>
    <t>Metodološka pojasnila</t>
  </si>
  <si>
    <t>Tedensko število potrjenih primerov glede na najverjetnejši vir okužbe</t>
  </si>
  <si>
    <t>OPOMBE</t>
  </si>
  <si>
    <t>Tedenska objava</t>
  </si>
  <si>
    <t>14 dnevno število na 100.000 prebivalcev</t>
  </si>
  <si>
    <t>Statistična regija</t>
  </si>
  <si>
    <t>Gorenjska</t>
  </si>
  <si>
    <t>Goriška</t>
  </si>
  <si>
    <t>Jugovzhodna Slovenija</t>
  </si>
  <si>
    <t>Koroška</t>
  </si>
  <si>
    <t>Osrednjeslovenska</t>
  </si>
  <si>
    <t>Podravska</t>
  </si>
  <si>
    <t>Pomurska</t>
  </si>
  <si>
    <t>Posavska</t>
  </si>
  <si>
    <t>Primorsko-notranjska</t>
  </si>
  <si>
    <t>Savinjska</t>
  </si>
  <si>
    <t>Zasavska</t>
  </si>
  <si>
    <t>Statistični urad Republike Slovenije</t>
  </si>
  <si>
    <t>Pojasnila</t>
  </si>
  <si>
    <t>POJASNILO KAZALNIKA</t>
  </si>
  <si>
    <t>OPOMBA</t>
  </si>
  <si>
    <r>
      <rPr>
        <vertAlign val="superscript"/>
        <sz val="11"/>
        <color theme="1"/>
        <rFont val="Calibri"/>
        <family val="2"/>
        <charset val="238"/>
        <scheme val="minor"/>
      </rPr>
      <t>1</t>
    </r>
    <r>
      <rPr>
        <sz val="11"/>
        <color theme="1"/>
        <rFont val="Calibri"/>
        <family val="2"/>
        <charset val="238"/>
        <scheme val="minor"/>
      </rPr>
      <t xml:space="preserve"> Na podlagi Odloka o začasni delni omejitvi gibanja ljudi zaradi preprečevanja okužb s SARS-CoV-2 (Ur. l. RS, št. 143/20) na Nacionalnem inštitutu za javno zdravje enkrat na teden objavljamo podatke o skupnem 14 dnevnem številu potrjenih primerov na 100.000 prebivalcev Slovenije po posameznih statističnih regijah. Podatki so podlaga za razvrščanje posameznih regij. Kadar je 14 dnevna pojavnost okužb na 100.000 prebivalcev višja od 140, se posamezna statistična regija obarva rdeče.</t>
    </r>
  </si>
  <si>
    <t xml:space="preserve">TEDENSKO SPREMLJANJE OKUŽB SARS-CoV-2 (COVID-19) </t>
  </si>
  <si>
    <t>Datum priprave:</t>
  </si>
  <si>
    <t>Število prebivalcev na 1.7.2020 (H2)</t>
  </si>
  <si>
    <t>VIRI</t>
  </si>
  <si>
    <t>Viri</t>
  </si>
  <si>
    <t>Tedensko število uvoženih potrjenih primerov po državah</t>
  </si>
  <si>
    <t>Tabela 5</t>
  </si>
  <si>
    <t>Tedensko število potrjenih primerov glede na najverjetnejšo lokacijo prenosa okužbe</t>
  </si>
  <si>
    <t>Zbirka podatkov NIJZ 48. Evidenca nalezljivih bolezni po Zakonu o zbirkah podatkov s področja zdravstvenega varstva (ZZPPZ)</t>
  </si>
  <si>
    <t>Število prijavljenih primerov okužbe s COVID-19 podcenjuje število resničnih okužb. Spreminjanje števila ni odvisno le od spreminjanja števila novih okužb, ampak tudi od spreminjanja priporočil za testiranje in prakse testiranja. Zaradi dodatnih vnosov in preverb podatkov se primer lahko vnese naknadno ali pa prerazporedi v drugo občino, satatistično regijo, starostno skupino in podobno ter se dnevno posodablja. Ker gre za tedenske objave podatkov, kjer so podatki v stalnem procesu pridobivanja in posodabljanja, je tedenska dimanika podatkov še toliko bolj izrazita. S 14.12.2020 smo nekatera vprašanja v epidemiološki anketi nadomestili z veljavnimi administrativnimi viri, ki nižajo breme zbiranja podatkov in hkrati omogočajo pridobiti popolnejše in bolj kakovostne podatke.</t>
  </si>
  <si>
    <t>SPLOŠNO METODOLOŠKO POJASNILO</t>
  </si>
  <si>
    <t>DEFINICIJI</t>
  </si>
  <si>
    <t xml:space="preserve">TUJINA - Osebe, ki nimajo urejenega stalnega ali začasnega bivališča v Sloveniji. </t>
  </si>
  <si>
    <t>NEZNANO - Osebe za katere ni znanega podatka. Podatek se kasneje še lahko pridobi.</t>
  </si>
  <si>
    <t>(Skupno) 14 dnevno število potrjenih primerov na 100.000 prebivalcev Slovenije je vsota potrjenih primerov za zadnjih 14 dni deljeno s številom prebivalcev Slovenije in pomnoženo s 100.000.</t>
  </si>
  <si>
    <t>(Skupno) 14 dnevno število potrjenih primerov na 100.000 prebivalcev Slovenije po statističnih regijah</t>
  </si>
  <si>
    <t>Slovenija</t>
  </si>
  <si>
    <t>Obalno-kraška</t>
  </si>
  <si>
    <r>
      <t>(Skupno) 14 dnevno število potrjenih primerov na 100.000 prebivalcev Slovenije po statističnih regijah</t>
    </r>
    <r>
      <rPr>
        <vertAlign val="superscript"/>
        <sz val="11"/>
        <rFont val="Calibri"/>
        <family val="2"/>
        <scheme val="minor"/>
      </rPr>
      <t>1</t>
    </r>
  </si>
  <si>
    <t>Viri podatkov</t>
  </si>
  <si>
    <t>Tedensko število potrjenih primerov med zdravstvenimi delavci po spolu</t>
  </si>
  <si>
    <t>To poročilo sofinancirata Republika Slovenija in Evropska unija iz Evropskega socialnega sklada v okviru projekta Ukrepi na področju obvladovanja širitve COVID-19 s poudarkom na ranljivih skupinah prebivalstva.</t>
  </si>
  <si>
    <t>Teden</t>
  </si>
  <si>
    <t>uvožen</t>
  </si>
  <si>
    <t>uvožen skupek</t>
  </si>
  <si>
    <t>lokalni vir</t>
  </si>
  <si>
    <t>neznani vir</t>
  </si>
  <si>
    <t>ni podatka</t>
  </si>
  <si>
    <t>Skupaj</t>
  </si>
  <si>
    <t>2020-23</t>
  </si>
  <si>
    <t>2020-24</t>
  </si>
  <si>
    <t>2020-25</t>
  </si>
  <si>
    <t>2020-26</t>
  </si>
  <si>
    <t>2020-27</t>
  </si>
  <si>
    <t>2020-28</t>
  </si>
  <si>
    <t>2020-29</t>
  </si>
  <si>
    <t>2020-30</t>
  </si>
  <si>
    <t>2020-31</t>
  </si>
  <si>
    <t>2020-32</t>
  </si>
  <si>
    <t>2020-33</t>
  </si>
  <si>
    <t>2020-34</t>
  </si>
  <si>
    <t>2020-35</t>
  </si>
  <si>
    <t>2020-36</t>
  </si>
  <si>
    <t>2020-37</t>
  </si>
  <si>
    <t>2020-38</t>
  </si>
  <si>
    <t>2020-39</t>
  </si>
  <si>
    <t>2020-40</t>
  </si>
  <si>
    <t>2020-41</t>
  </si>
  <si>
    <t>2020-42</t>
  </si>
  <si>
    <t>2020-43</t>
  </si>
  <si>
    <t>2020-44</t>
  </si>
  <si>
    <t>2020-45</t>
  </si>
  <si>
    <t>2020-46</t>
  </si>
  <si>
    <t>2020-47</t>
  </si>
  <si>
    <t>2020-48</t>
  </si>
  <si>
    <t>2020-49</t>
  </si>
  <si>
    <t>2020-50</t>
  </si>
  <si>
    <t>2020-51</t>
  </si>
  <si>
    <t>2020-52</t>
  </si>
  <si>
    <t>2020-53</t>
  </si>
  <si>
    <t>2021-01</t>
  </si>
  <si>
    <t>2021-02</t>
  </si>
  <si>
    <t>2021-03</t>
  </si>
  <si>
    <t>2021-04</t>
  </si>
  <si>
    <t>2021-05</t>
  </si>
  <si>
    <t>2021-06</t>
  </si>
  <si>
    <t>2021-07</t>
  </si>
  <si>
    <t>družina, skupno gospodinjstvo</t>
  </si>
  <si>
    <t>delovno mesto</t>
  </si>
  <si>
    <t>vzgojno-izobraževalna ustanova</t>
  </si>
  <si>
    <t>bolnišnica</t>
  </si>
  <si>
    <t>druga zdravstvena ustanova</t>
  </si>
  <si>
    <t>DSO/SVZ</t>
  </si>
  <si>
    <t>zapor</t>
  </si>
  <si>
    <t>javni prevoz</t>
  </si>
  <si>
    <t>trgovina</t>
  </si>
  <si>
    <t>gostinski obrat</t>
  </si>
  <si>
    <t>športna dejavnost (zaprt prostor)</t>
  </si>
  <si>
    <t>zasebno druženje</t>
  </si>
  <si>
    <t>organizirano druženje</t>
  </si>
  <si>
    <t>drugo</t>
  </si>
  <si>
    <t>neznano</t>
  </si>
  <si>
    <t>ni izpolnjene ankete</t>
  </si>
  <si>
    <t xml:space="preserve"> NEZNANO</t>
  </si>
  <si>
    <t>Albanija</t>
  </si>
  <si>
    <t>Avstrija</t>
  </si>
  <si>
    <t>Azerbajdžan</t>
  </si>
  <si>
    <t>Belgija</t>
  </si>
  <si>
    <t>Bolgarija</t>
  </si>
  <si>
    <t>Bosna in Hercegovina</t>
  </si>
  <si>
    <t>Češka</t>
  </si>
  <si>
    <t>Črna Gora</t>
  </si>
  <si>
    <t>Danska</t>
  </si>
  <si>
    <t>Dominikanska republika</t>
  </si>
  <si>
    <t>Estonija</t>
  </si>
  <si>
    <t>Francija</t>
  </si>
  <si>
    <t>Grčija</t>
  </si>
  <si>
    <t>Hrvaška</t>
  </si>
  <si>
    <t>Italija</t>
  </si>
  <si>
    <t>Kosovo</t>
  </si>
  <si>
    <t>Kuba</t>
  </si>
  <si>
    <t>Latvija</t>
  </si>
  <si>
    <t>Madžarska</t>
  </si>
  <si>
    <t>Makedonija</t>
  </si>
  <si>
    <t>Mali</t>
  </si>
  <si>
    <t>Malta</t>
  </si>
  <si>
    <t>Maroko</t>
  </si>
  <si>
    <t>Mehika</t>
  </si>
  <si>
    <t>Mikronezija</t>
  </si>
  <si>
    <t>Nemčija</t>
  </si>
  <si>
    <t>Nizozemska</t>
  </si>
  <si>
    <t>Pakistan</t>
  </si>
  <si>
    <t>Poljska</t>
  </si>
  <si>
    <t>Portugalska</t>
  </si>
  <si>
    <t>Romunija</t>
  </si>
  <si>
    <t>Ruska federacija</t>
  </si>
  <si>
    <t>Slovaška</t>
  </si>
  <si>
    <t>Španija</t>
  </si>
  <si>
    <t>Srbija</t>
  </si>
  <si>
    <t>Švedska</t>
  </si>
  <si>
    <t>Švica</t>
  </si>
  <si>
    <t>Turčija</t>
  </si>
  <si>
    <t>Ukrajina</t>
  </si>
  <si>
    <t>Združene države Amerike</t>
  </si>
  <si>
    <t>Združeni Arabski Emirati</t>
  </si>
  <si>
    <t>Združeno kraljestvo Velike Britanije in Severne Irske</t>
  </si>
  <si>
    <t>Tabela 4 - Tedensko število potrjenih primerov med zdravstvenimi delavci po spolu</t>
  </si>
  <si>
    <t>Zdravstveni delavec</t>
  </si>
  <si>
    <t>Moški</t>
  </si>
  <si>
    <t>Ženske</t>
  </si>
  <si>
    <t>SKUPAJ</t>
  </si>
  <si>
    <t>Potrjeni primeri v zadnjih 14 dneh</t>
  </si>
  <si>
    <r>
      <t>OBJAVLJENO VSAK PONEDELJEK S PODATKI ZA OBDOBJE,</t>
    </r>
    <r>
      <rPr>
        <b/>
        <sz val="12"/>
        <color rgb="FF007DC5"/>
        <rFont val="Calibri"/>
        <family val="2"/>
        <charset val="238"/>
        <scheme val="minor"/>
      </rPr>
      <t xml:space="preserve"> </t>
    </r>
    <r>
      <rPr>
        <b/>
        <sz val="12"/>
        <color rgb="FFFF0000"/>
        <rFont val="Calibri"/>
        <family val="2"/>
        <scheme val="minor"/>
      </rPr>
      <t>15. 02. 2021 - 21. 02.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</si>
</sst>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0.0"/>
  </numFmts>
  <fonts count="31"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sz val="15"/>
      <color rgb="FF007DC5"/>
      <name val="Calibri"/>
      <family val="2"/>
      <charset val="238"/>
      <scheme val="minor"/>
    </font>
    <font>
      <vertAlign val="superscript"/>
      <sz val="11"/>
      <color theme="1"/>
      <name val="Calibri"/>
      <family val="2"/>
      <charset val="238"/>
      <scheme val="minor"/>
    </font>
    <font>
      <sz val="11"/>
      <color theme="1"/>
      <name val="Calibri"/>
      <family val="2"/>
      <charset val="238"/>
      <scheme val="minor"/>
    </font>
    <font>
      <b/>
      <sz val="10"/>
      <color rgb="FF3E58AC"/>
      <name val="Calibri"/>
      <family val="2"/>
      <charset val="238"/>
    </font>
    <font>
      <sz val="11"/>
      <color rgb="FF000000"/>
      <name val="Calibri"/>
      <family val="2"/>
    </font>
    <font>
      <sz val="10"/>
      <color rgb="FF264A60"/>
      <name val="Calibri"/>
      <family val="2"/>
      <charset val="238"/>
    </font>
    <font>
      <sz val="10"/>
      <color rgb="FF010205"/>
      <name val="Calibri"/>
      <family val="2"/>
      <charset val="238"/>
    </font>
    <font>
      <sz val="10"/>
      <color rgb="FF000000"/>
      <name val="Calibri"/>
      <family val="2"/>
      <charset val="238"/>
    </font>
    <font>
      <sz val="10"/>
      <color theme="1"/>
      <name val="Calibri"/>
      <family val="2"/>
      <charset val="238"/>
      <scheme val="minor"/>
    </font>
    <font>
      <b/>
      <sz val="11"/>
      <color rgb="FF000000"/>
      <name val="Calibri"/>
      <family val="2"/>
      <charset val="238"/>
    </font>
    <font>
      <sz val="11"/>
      <color rgb="FF000000"/>
      <name val="Calibri"/>
      <family val="2"/>
      <charset val="238"/>
    </font>
    <font>
      <b/>
      <sz val="10"/>
      <color rgb="FF3E58A2"/>
      <name val="Calibri"/>
      <family val="2"/>
      <charset val="238"/>
    </font>
    <font>
      <b/>
      <sz val="15"/>
      <color theme="0"/>
      <name val="Calibri"/>
      <family val="2"/>
      <charset val="238"/>
      <scheme val="minor"/>
    </font>
    <font>
      <sz val="11"/>
      <color rgb="FFE8EEF8"/>
      <name val="Calibri"/>
      <family val="2"/>
      <charset val="238"/>
      <scheme val="minor"/>
    </font>
    <font>
      <b/>
      <sz val="15"/>
      <color rgb="FF007DC5"/>
      <name val="Calibri"/>
      <family val="2"/>
      <scheme val="minor"/>
    </font>
    <font>
      <b/>
      <sz val="12"/>
      <color rgb="FF007DC5"/>
      <name val="Calibri"/>
      <family val="2"/>
      <scheme val="minor"/>
    </font>
    <font>
      <b/>
      <sz val="12"/>
      <color rgb="FF007DC5"/>
      <name val="Calibri"/>
      <family val="2"/>
      <charset val="238"/>
      <scheme val="minor"/>
    </font>
    <font>
      <b/>
      <sz val="11"/>
      <color rgb="FFE8EEF8"/>
      <name val="Calibri"/>
      <family val="2"/>
      <charset val="238"/>
      <scheme val="minor"/>
    </font>
    <font>
      <u/>
      <sz val="11"/>
      <color theme="10"/>
      <name val="Calibri"/>
      <family val="2"/>
      <charset val="238"/>
      <scheme val="minor"/>
    </font>
    <font>
      <b/>
      <sz val="11"/>
      <color rgb="FF007DC5"/>
      <name val="Calibri"/>
      <family val="2"/>
      <scheme val="minor"/>
    </font>
    <font>
      <sz val="11"/>
      <name val="Calibri"/>
      <family val="2"/>
      <scheme val="minor"/>
    </font>
    <font>
      <vertAlign val="superscript"/>
      <sz val="11"/>
      <name val="Calibri"/>
      <family val="2"/>
      <scheme val="minor"/>
    </font>
    <font>
      <sz val="11"/>
      <color rgb="FF007DC5"/>
      <name val="Calibri"/>
      <family val="2"/>
      <charset val="238"/>
      <scheme val="minor"/>
    </font>
    <font>
      <b/>
      <sz val="10"/>
      <color rgb="FF3E58AC"/>
      <name val="Calibri"/>
      <family val="2"/>
      <charset val="238"/>
    </font>
    <font>
      <sz val="10"/>
      <color rgb="FF264A60"/>
      <name val="Calibri"/>
      <family val="2"/>
      <charset val="238"/>
    </font>
    <font>
      <sz val="10"/>
      <color rgb="FF010205"/>
      <name val="Calibri"/>
      <family val="2"/>
      <charset val="238"/>
    </font>
    <font>
      <sz val="10"/>
      <color rgb="FF000000"/>
      <name val="Calibri"/>
      <family val="2"/>
      <charset val="238"/>
    </font>
    <font>
      <b/>
      <sz val="12"/>
      <color rgb="FFFF0000"/>
      <name val="Calibri"/>
      <family val="2"/>
      <scheme val="minor"/>
    </font>
  </fonts>
  <fills count="9">
    <fill>
      <patternFill patternType="none"/>
    </fill>
    <fill>
      <patternFill patternType="gray125"/>
    </fill>
    <fill>
      <patternFill patternType="none">
        <bgColor rgb="FFFFFFFF"/>
      </patternFill>
    </fill>
    <fill>
      <patternFill patternType="solid">
        <fgColor rgb="FFE4E4E4"/>
      </patternFill>
    </fill>
    <fill>
      <patternFill patternType="solid">
        <fgColor rgb="FFE0E0E0"/>
      </patternFill>
    </fill>
    <fill>
      <patternFill patternType="solid">
        <fgColor theme="4" tint="0.39997558519241921"/>
        <bgColor indexed="64"/>
      </patternFill>
    </fill>
    <fill>
      <patternFill patternType="solid">
        <fgColor rgb="FF007DC5"/>
        <bgColor indexed="64"/>
      </patternFill>
    </fill>
    <fill>
      <patternFill patternType="solid">
        <fgColor rgb="FFE8EEF8"/>
        <bgColor indexed="64"/>
      </patternFill>
    </fill>
    <fill>
      <patternFill patternType="solid">
        <fgColor rgb="FFCFDBF0"/>
        <bgColor indexed="64"/>
      </patternFill>
    </fill>
  </fills>
  <borders count="41">
    <border>
      <left/>
      <right/>
      <top/>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indexed="64"/>
      </left>
      <right style="thin">
        <color indexed="64"/>
      </right>
      <top style="thin">
        <color indexed="64"/>
      </top>
      <bottom style="thin">
        <color indexed="64"/>
      </bottom>
      <diagonal/>
    </border>
    <border>
      <left/>
      <right/>
      <top style="thin">
        <color rgb="FF7DA5D7"/>
      </top>
      <bottom/>
      <diagonal/>
    </border>
    <border>
      <left/>
      <right/>
      <top style="thin">
        <color rgb="FF7DA5D7"/>
      </top>
      <bottom style="thin">
        <color rgb="FF7DA5D7"/>
      </bottom>
      <diagonal/>
    </border>
    <border>
      <left/>
      <right style="thin">
        <color rgb="FFE8EEF8"/>
      </right>
      <top/>
      <bottom/>
      <diagonal/>
    </border>
    <border>
      <left style="thin">
        <color rgb="FFE8EEF8"/>
      </left>
      <right style="thin">
        <color rgb="FFE8EEF8"/>
      </right>
      <top/>
      <bottom/>
      <diagonal/>
    </border>
    <border>
      <left style="thin">
        <color rgb="FFE8EEF8"/>
      </left>
      <right/>
      <top/>
      <bottom/>
      <diagonal/>
    </border>
    <border>
      <left/>
      <right style="thin">
        <color rgb="FF7DA5D7"/>
      </right>
      <top/>
      <bottom style="thin">
        <color rgb="FF7DA5D7"/>
      </bottom>
      <diagonal/>
    </border>
    <border>
      <left style="thin">
        <color rgb="FF7DA5D7"/>
      </left>
      <right style="thin">
        <color rgb="FF7DA5D7"/>
      </right>
      <top/>
      <bottom style="thin">
        <color rgb="FF7DA5D7"/>
      </bottom>
      <diagonal/>
    </border>
    <border>
      <left style="thin">
        <color rgb="FF7DA5D7"/>
      </left>
      <right/>
      <top/>
      <bottom style="thin">
        <color rgb="FF7DA5D7"/>
      </bottom>
      <diagonal/>
    </border>
    <border>
      <left/>
      <right style="thin">
        <color rgb="FF7DA5D7"/>
      </right>
      <top style="thin">
        <color rgb="FF7DA5D7"/>
      </top>
      <bottom style="thin">
        <color rgb="FF7DA5D7"/>
      </bottom>
      <diagonal/>
    </border>
    <border>
      <left style="thin">
        <color rgb="FF7DA5D7"/>
      </left>
      <right style="thin">
        <color rgb="FF7DA5D7"/>
      </right>
      <top style="thin">
        <color rgb="FF7DA5D7"/>
      </top>
      <bottom style="thin">
        <color rgb="FF7DA5D7"/>
      </bottom>
      <diagonal/>
    </border>
    <border>
      <left style="thin">
        <color rgb="FF7DA5D7"/>
      </left>
      <right/>
      <top style="thin">
        <color rgb="FF7DA5D7"/>
      </top>
      <bottom style="thin">
        <color rgb="FF7DA5D7"/>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top style="thick">
        <color rgb="FF5D61FF"/>
      </top>
      <bottom style="thick">
        <color rgb="FF5D61FF"/>
      </bottom>
      <diagonal/>
    </border>
    <border>
      <left/>
      <right/>
      <top style="thick">
        <color rgb="FF5D61FF"/>
      </top>
      <bottom style="thick">
        <color rgb="FF5D61FF"/>
      </bottom>
      <diagonal/>
    </border>
    <border>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rgb="FF5D61FF"/>
      </left>
      <right/>
      <top style="thick">
        <color rgb="FF5D61FF"/>
      </top>
      <bottom style="thin">
        <color rgb="FF5D61FF"/>
      </bottom>
      <diagonal/>
    </border>
    <border>
      <left/>
      <right/>
      <top style="thick">
        <color rgb="FF5D61FF"/>
      </top>
      <bottom style="thin">
        <color rgb="FF5D61FF"/>
      </bottom>
      <diagonal/>
    </border>
    <border>
      <left/>
      <right style="thin">
        <color rgb="FF5D61FF"/>
      </right>
      <top style="thick">
        <color rgb="FF5D61FF"/>
      </top>
      <bottom style="thin">
        <color rgb="FF5D61FF"/>
      </bottom>
      <diagonal/>
    </border>
    <border>
      <left style="thin">
        <color rgb="FF5D61FF"/>
      </left>
      <right/>
      <top style="thin">
        <color rgb="FF5D61FF"/>
      </top>
      <bottom style="thin">
        <color rgb="FF5D61FF"/>
      </bottom>
      <diagonal/>
    </border>
    <border>
      <left/>
      <right/>
      <top style="thin">
        <color rgb="FF5D61FF"/>
      </top>
      <bottom style="thin">
        <color rgb="FF5D61FF"/>
      </bottom>
      <diagonal/>
    </border>
    <border>
      <left/>
      <right style="thin">
        <color rgb="FF5D61FF"/>
      </right>
      <top style="thin">
        <color rgb="FF5D61FF"/>
      </top>
      <bottom style="thin">
        <color rgb="FF5D61FF"/>
      </bottom>
      <diagonal/>
    </border>
    <border>
      <left style="thin">
        <color rgb="FF5D61FF"/>
      </left>
      <right/>
      <top style="thin">
        <color rgb="FF5D61FF"/>
      </top>
      <bottom style="thick">
        <color rgb="FF5D61FF"/>
      </bottom>
      <diagonal/>
    </border>
    <border>
      <left/>
      <right/>
      <top style="thin">
        <color rgb="FF5D61FF"/>
      </top>
      <bottom style="thick">
        <color rgb="FF5D61FF"/>
      </bottom>
      <diagonal/>
    </border>
    <border>
      <left/>
      <right style="thin">
        <color rgb="FF5D61FF"/>
      </right>
      <top style="thin">
        <color rgb="FF5D61FF"/>
      </top>
      <bottom style="thick">
        <color rgb="FF5D61FF"/>
      </bottom>
      <diagonal/>
    </border>
    <border>
      <left style="thin">
        <color rgb="FF5D61FF"/>
      </left>
      <right style="thin">
        <color rgb="FF5D61FF"/>
      </right>
      <top style="thick">
        <color rgb="FF5D61FF"/>
      </top>
      <bottom/>
      <diagonal/>
    </border>
    <border>
      <left style="thin">
        <color rgb="FF5D61FF"/>
      </left>
      <right style="thin">
        <color rgb="FF5D61FF"/>
      </right>
      <top/>
      <bottom style="thick">
        <color rgb="FF5D61FF"/>
      </bottom>
      <diagonal/>
    </border>
  </borders>
  <cellStyleXfs count="137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2" borderId="3" applyNumberFormat="0" applyBorder="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21" fillId="2" borderId="3"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58">
    <xf numFmtId="0" fontId="0" fillId="0" borderId="0" xfId="0"/>
    <xf numFmtId="0" fontId="6" fillId="2" borderId="1" xfId="14" applyFont="1" applyFill="1" applyBorder="1" applyAlignment="1">
      <alignment vertical="center"/>
    </xf>
    <xf numFmtId="0" fontId="0" fillId="0" borderId="0" xfId="0" applyAlignment="1"/>
    <xf numFmtId="0" fontId="5" fillId="2" borderId="3" xfId="1189"/>
    <xf numFmtId="0" fontId="0" fillId="0" borderId="0" xfId="0" applyAlignment="1">
      <alignment wrapText="1"/>
    </xf>
    <xf numFmtId="0" fontId="11" fillId="0" borderId="0" xfId="0" applyFont="1" applyAlignment="1"/>
    <xf numFmtId="165" fontId="11" fillId="0" borderId="0" xfId="0" applyNumberFormat="1" applyFont="1" applyAlignment="1"/>
    <xf numFmtId="0" fontId="12" fillId="2" borderId="8" xfId="431" applyFont="1" applyFill="1" applyBorder="1" applyAlignment="1" applyProtection="1"/>
    <xf numFmtId="1" fontId="12" fillId="2" borderId="8" xfId="431" applyNumberFormat="1" applyFont="1" applyFill="1" applyBorder="1" applyAlignment="1" applyProtection="1"/>
    <xf numFmtId="0" fontId="13" fillId="2" borderId="8" xfId="431" applyFont="1" applyFill="1" applyBorder="1" applyAlignment="1" applyProtection="1"/>
    <xf numFmtId="1" fontId="13" fillId="2" borderId="8" xfId="431" applyNumberFormat="1" applyFont="1" applyFill="1" applyBorder="1" applyAlignment="1" applyProtection="1"/>
    <xf numFmtId="0" fontId="0" fillId="5" borderId="8" xfId="0" applyFont="1" applyFill="1" applyBorder="1" applyAlignment="1">
      <alignment horizontal="center" vertical="center"/>
    </xf>
    <xf numFmtId="0" fontId="0" fillId="5" borderId="8" xfId="0" applyFont="1" applyFill="1" applyBorder="1" applyAlignment="1">
      <alignment horizontal="center" vertical="center" wrapText="1"/>
    </xf>
    <xf numFmtId="0" fontId="14" fillId="2" borderId="2" xfId="15" applyFont="1" applyFill="1" applyBorder="1" applyAlignment="1">
      <alignment vertical="center"/>
    </xf>
    <xf numFmtId="0" fontId="0" fillId="2" borderId="3" xfId="1189" applyFont="1" applyFill="1" applyAlignment="1">
      <alignment horizontal="left" vertical="center" wrapText="1" indent="1"/>
    </xf>
    <xf numFmtId="0" fontId="5" fillId="2" borderId="3" xfId="1189" applyFill="1" applyAlignment="1">
      <alignment horizontal="left" vertical="center" wrapText="1" indent="1"/>
    </xf>
    <xf numFmtId="0" fontId="5" fillId="2" borderId="3" xfId="1189" applyFill="1"/>
    <xf numFmtId="0" fontId="16" fillId="6" borderId="3" xfId="1189" applyFont="1" applyFill="1"/>
    <xf numFmtId="0" fontId="5" fillId="6" borderId="3" xfId="1189" applyFill="1"/>
    <xf numFmtId="0" fontId="15" fillId="2" borderId="3" xfId="1189" applyFont="1" applyFill="1" applyAlignment="1">
      <alignment horizontal="left" vertical="center" indent="1"/>
    </xf>
    <xf numFmtId="0" fontId="16" fillId="2" borderId="3" xfId="1189" applyFont="1" applyFill="1"/>
    <xf numFmtId="0" fontId="5" fillId="2" borderId="3" xfId="1263" applyFill="1" applyAlignment="1"/>
    <xf numFmtId="0" fontId="20" fillId="6" borderId="11" xfId="1263" applyFont="1" applyFill="1" applyBorder="1" applyAlignment="1">
      <alignment horizontal="left" vertical="center" indent="1"/>
    </xf>
    <xf numFmtId="0" fontId="20" fillId="6" borderId="12" xfId="1263" applyFont="1" applyFill="1" applyBorder="1" applyAlignment="1">
      <alignment horizontal="left" vertical="center" indent="1"/>
    </xf>
    <xf numFmtId="0" fontId="20" fillId="6" borderId="13" xfId="1263" applyFont="1" applyFill="1" applyBorder="1" applyAlignment="1">
      <alignment horizontal="left" vertical="center" indent="1"/>
    </xf>
    <xf numFmtId="0" fontId="5" fillId="2" borderId="3" xfId="1263" applyFill="1" applyAlignment="1">
      <alignment horizontal="left" vertical="center"/>
    </xf>
    <xf numFmtId="0" fontId="22" fillId="8" borderId="14" xfId="1264" applyFont="1" applyFill="1" applyBorder="1" applyAlignment="1">
      <alignment horizontal="left" vertical="center" indent="1"/>
    </xf>
    <xf numFmtId="0" fontId="23" fillId="8" borderId="15" xfId="1264" applyFont="1" applyFill="1" applyBorder="1" applyAlignment="1">
      <alignment horizontal="left" vertical="center" indent="1"/>
    </xf>
    <xf numFmtId="0" fontId="5" fillId="8" borderId="16" xfId="1263" applyFill="1" applyBorder="1" applyAlignment="1">
      <alignment horizontal="left" vertical="center" indent="1"/>
    </xf>
    <xf numFmtId="0" fontId="22" fillId="7" borderId="17" xfId="1264" applyFont="1" applyFill="1" applyBorder="1" applyAlignment="1">
      <alignment horizontal="left" vertical="center" indent="1"/>
    </xf>
    <xf numFmtId="0" fontId="23" fillId="7" borderId="18" xfId="1264" applyFont="1" applyFill="1" applyBorder="1" applyAlignment="1">
      <alignment horizontal="left" vertical="center" indent="1"/>
    </xf>
    <xf numFmtId="0" fontId="5" fillId="7" borderId="19" xfId="1263" applyFill="1" applyBorder="1" applyAlignment="1">
      <alignment horizontal="left" vertical="center" indent="1"/>
    </xf>
    <xf numFmtId="0" fontId="22" fillId="8" borderId="17" xfId="1264" applyFont="1" applyFill="1" applyBorder="1" applyAlignment="1">
      <alignment horizontal="left" vertical="center" indent="1"/>
    </xf>
    <xf numFmtId="0" fontId="23" fillId="8" borderId="18" xfId="1264" applyFont="1" applyFill="1" applyBorder="1" applyAlignment="1">
      <alignment horizontal="left" vertical="center" indent="1"/>
    </xf>
    <xf numFmtId="0" fontId="5" fillId="8" borderId="19" xfId="1263" applyFill="1" applyBorder="1" applyAlignment="1">
      <alignment horizontal="left" vertical="center" indent="1"/>
    </xf>
    <xf numFmtId="0" fontId="22" fillId="2" borderId="3" xfId="1263" applyFont="1" applyFill="1" applyBorder="1" applyAlignment="1">
      <alignment horizontal="left" vertical="center"/>
    </xf>
    <xf numFmtId="0" fontId="23" fillId="2" borderId="3" xfId="1263" applyFont="1" applyFill="1" applyBorder="1" applyAlignment="1">
      <alignment horizontal="left" vertical="center"/>
    </xf>
    <xf numFmtId="0" fontId="5" fillId="2" borderId="3" xfId="1263" applyFill="1" applyBorder="1" applyAlignment="1">
      <alignment horizontal="left" vertical="center"/>
    </xf>
    <xf numFmtId="14" fontId="25" fillId="2" borderId="3" xfId="1263" applyNumberFormat="1" applyFont="1" applyFill="1" applyBorder="1" applyAlignment="1">
      <alignment horizontal="left" vertical="center"/>
    </xf>
    <xf numFmtId="0" fontId="2" fillId="2" borderId="3" xfId="1263" applyFont="1" applyFill="1" applyAlignment="1"/>
    <xf numFmtId="0" fontId="1" fillId="2" borderId="3" xfId="1263" applyFont="1" applyFill="1" applyAlignment="1"/>
    <xf numFmtId="165" fontId="8" fillId="3" borderId="4" xfId="1255" applyNumberFormat="1" applyFont="1" applyFill="1" applyBorder="1" applyAlignment="1">
      <alignment horizontal="center"/>
    </xf>
    <xf numFmtId="165" fontId="9" fillId="3" borderId="5" xfId="1259" applyNumberFormat="1" applyFont="1" applyFill="1" applyBorder="1" applyAlignment="1">
      <alignment horizontal="right" vertical="top"/>
    </xf>
    <xf numFmtId="165" fontId="10" fillId="2" borderId="6" xfId="1260" applyNumberFormat="1" applyFont="1" applyFill="1" applyBorder="1" applyAlignment="1">
      <alignment horizontal="right" vertical="top"/>
    </xf>
    <xf numFmtId="165" fontId="9" fillId="3" borderId="6" xfId="1261" applyNumberFormat="1" applyFont="1" applyFill="1" applyBorder="1" applyAlignment="1">
      <alignment horizontal="right" vertical="top"/>
    </xf>
    <xf numFmtId="165" fontId="9" fillId="3" borderId="7" xfId="1262" applyNumberFormat="1" applyFont="1" applyFill="1" applyBorder="1" applyAlignment="1">
      <alignment horizontal="right" vertical="top"/>
    </xf>
    <xf numFmtId="0" fontId="27" fillId="3" borderId="24" xfId="1270" applyFont="1" applyFill="1" applyBorder="1" applyAlignment="1">
      <alignment horizontal="center" wrapText="1"/>
    </xf>
    <xf numFmtId="0" fontId="27" fillId="3" borderId="25" xfId="1271" applyFont="1" applyFill="1" applyBorder="1" applyAlignment="1">
      <alignment horizontal="center" wrapText="1"/>
    </xf>
    <xf numFmtId="0" fontId="27" fillId="3" borderId="26" xfId="1272" applyFont="1" applyFill="1" applyBorder="1" applyAlignment="1">
      <alignment horizontal="center" wrapText="1"/>
    </xf>
    <xf numFmtId="0" fontId="27" fillId="4" borderId="27" xfId="1273" applyFont="1" applyFill="1" applyBorder="1" applyAlignment="1">
      <alignment horizontal="left" vertical="top" wrapText="1"/>
    </xf>
    <xf numFmtId="0" fontId="27" fillId="4" borderId="28" xfId="1274" applyFont="1" applyFill="1" applyBorder="1" applyAlignment="1">
      <alignment horizontal="left" vertical="top" wrapText="1"/>
    </xf>
    <xf numFmtId="0" fontId="27" fillId="4" borderId="29" xfId="1275" applyFont="1" applyFill="1" applyBorder="1" applyAlignment="1">
      <alignment horizontal="left" vertical="top" wrapText="1"/>
    </xf>
    <xf numFmtId="164" fontId="28" fillId="3" borderId="30" xfId="1276" applyNumberFormat="1" applyFont="1" applyFill="1" applyBorder="1" applyAlignment="1">
      <alignment horizontal="right" vertical="top"/>
    </xf>
    <xf numFmtId="164" fontId="28" fillId="3" borderId="31" xfId="1277" applyNumberFormat="1" applyFont="1" applyFill="1" applyBorder="1" applyAlignment="1">
      <alignment horizontal="right" vertical="top"/>
    </xf>
    <xf numFmtId="164" fontId="28" fillId="3" borderId="32" xfId="1278" applyNumberFormat="1" applyFont="1" applyFill="1" applyBorder="1" applyAlignment="1">
      <alignment horizontal="right" vertical="top"/>
    </xf>
    <xf numFmtId="164" fontId="29" fillId="2" borderId="33" xfId="1279" applyNumberFormat="1" applyFont="1" applyFill="1" applyBorder="1" applyAlignment="1">
      <alignment horizontal="right" vertical="top"/>
    </xf>
    <xf numFmtId="164" fontId="29" fillId="2" borderId="34" xfId="1280" applyNumberFormat="1" applyFont="1" applyFill="1" applyBorder="1" applyAlignment="1">
      <alignment horizontal="right" vertical="top"/>
    </xf>
    <xf numFmtId="164" fontId="29" fillId="2" borderId="35" xfId="1281" applyNumberFormat="1" applyFont="1" applyFill="1" applyBorder="1" applyAlignment="1">
      <alignment horizontal="right" vertical="top"/>
    </xf>
    <xf numFmtId="164" fontId="28" fillId="3" borderId="33" xfId="1282" applyNumberFormat="1" applyFont="1" applyFill="1" applyBorder="1" applyAlignment="1">
      <alignment horizontal="right" vertical="top"/>
    </xf>
    <xf numFmtId="164" fontId="28" fillId="3" borderId="34" xfId="1283" applyNumberFormat="1" applyFont="1" applyFill="1" applyBorder="1" applyAlignment="1">
      <alignment horizontal="right" vertical="top"/>
    </xf>
    <xf numFmtId="164" fontId="28" fillId="3" borderId="35" xfId="1284" applyNumberFormat="1" applyFont="1" applyFill="1" applyBorder="1" applyAlignment="1">
      <alignment horizontal="right" vertical="top"/>
    </xf>
    <xf numFmtId="164" fontId="28" fillId="3" borderId="36" xfId="1285" applyNumberFormat="1" applyFont="1" applyFill="1" applyBorder="1" applyAlignment="1">
      <alignment horizontal="right" vertical="top"/>
    </xf>
    <xf numFmtId="164" fontId="28" fillId="3" borderId="37" xfId="1286" applyNumberFormat="1" applyFont="1" applyFill="1" applyBorder="1" applyAlignment="1">
      <alignment horizontal="right" vertical="top"/>
    </xf>
    <xf numFmtId="164" fontId="28" fillId="3" borderId="38" xfId="1287" applyNumberFormat="1" applyFont="1" applyFill="1" applyBorder="1" applyAlignment="1">
      <alignment horizontal="right" vertical="top"/>
    </xf>
    <xf numFmtId="0" fontId="27" fillId="3" borderId="24" xfId="1293" applyFont="1" applyFill="1" applyBorder="1" applyAlignment="1">
      <alignment horizontal="center" wrapText="1"/>
    </xf>
    <xf numFmtId="0" fontId="27" fillId="3" borderId="25" xfId="1294" applyFont="1" applyFill="1" applyBorder="1" applyAlignment="1">
      <alignment horizontal="center" wrapText="1"/>
    </xf>
    <xf numFmtId="0" fontId="27" fillId="3" borderId="26" xfId="1295" applyFont="1" applyFill="1" applyBorder="1" applyAlignment="1">
      <alignment horizontal="center" wrapText="1"/>
    </xf>
    <xf numFmtId="0" fontId="27" fillId="4" borderId="27" xfId="1296" applyFont="1" applyFill="1" applyBorder="1" applyAlignment="1">
      <alignment horizontal="left" vertical="top" wrapText="1"/>
    </xf>
    <xf numFmtId="0" fontId="27" fillId="4" borderId="28" xfId="1297" applyFont="1" applyFill="1" applyBorder="1" applyAlignment="1">
      <alignment horizontal="left" vertical="top" wrapText="1"/>
    </xf>
    <xf numFmtId="0" fontId="27" fillId="4" borderId="29" xfId="1298" applyFont="1" applyFill="1" applyBorder="1" applyAlignment="1">
      <alignment horizontal="left" vertical="top" wrapText="1"/>
    </xf>
    <xf numFmtId="164" fontId="28" fillId="3" borderId="30" xfId="1299" applyNumberFormat="1" applyFont="1" applyFill="1" applyBorder="1" applyAlignment="1">
      <alignment horizontal="right" vertical="top"/>
    </xf>
    <xf numFmtId="164" fontId="28" fillId="3" borderId="31" xfId="1300" applyNumberFormat="1" applyFont="1" applyFill="1" applyBorder="1" applyAlignment="1">
      <alignment horizontal="right" vertical="top"/>
    </xf>
    <xf numFmtId="164" fontId="28" fillId="3" borderId="32" xfId="1301" applyNumberFormat="1" applyFont="1" applyFill="1" applyBorder="1" applyAlignment="1">
      <alignment horizontal="right" vertical="top"/>
    </xf>
    <xf numFmtId="164" fontId="29" fillId="2" borderId="33" xfId="1302" applyNumberFormat="1" applyFont="1" applyFill="1" applyBorder="1" applyAlignment="1">
      <alignment horizontal="right" vertical="top"/>
    </xf>
    <xf numFmtId="164" fontId="29" fillId="2" borderId="34" xfId="1303" applyNumberFormat="1" applyFont="1" applyFill="1" applyBorder="1" applyAlignment="1">
      <alignment horizontal="right" vertical="top"/>
    </xf>
    <xf numFmtId="164" fontId="29" fillId="2" borderId="35" xfId="1304" applyNumberFormat="1" applyFont="1" applyFill="1" applyBorder="1" applyAlignment="1">
      <alignment horizontal="right" vertical="top"/>
    </xf>
    <xf numFmtId="164" fontId="28" fillId="3" borderId="33" xfId="1305" applyNumberFormat="1" applyFont="1" applyFill="1" applyBorder="1" applyAlignment="1">
      <alignment horizontal="right" vertical="top"/>
    </xf>
    <xf numFmtId="164" fontId="28" fillId="3" borderId="34" xfId="1306" applyNumberFormat="1" applyFont="1" applyFill="1" applyBorder="1" applyAlignment="1">
      <alignment horizontal="right" vertical="top"/>
    </xf>
    <xf numFmtId="164" fontId="28" fillId="3" borderId="35" xfId="1307" applyNumberFormat="1" applyFont="1" applyFill="1" applyBorder="1" applyAlignment="1">
      <alignment horizontal="right" vertical="top"/>
    </xf>
    <xf numFmtId="164" fontId="28" fillId="3" borderId="36" xfId="1308" applyNumberFormat="1" applyFont="1" applyFill="1" applyBorder="1" applyAlignment="1">
      <alignment horizontal="right" vertical="top"/>
    </xf>
    <xf numFmtId="164" fontId="28" fillId="3" borderId="37" xfId="1309" applyNumberFormat="1" applyFont="1" applyFill="1" applyBorder="1" applyAlignment="1">
      <alignment horizontal="right" vertical="top"/>
    </xf>
    <xf numFmtId="164" fontId="28" fillId="3" borderId="38" xfId="1310" applyNumberFormat="1" applyFont="1" applyFill="1" applyBorder="1" applyAlignment="1">
      <alignment horizontal="right" vertical="top"/>
    </xf>
    <xf numFmtId="0" fontId="27" fillId="3" borderId="24" xfId="1316" applyFont="1" applyFill="1" applyBorder="1" applyAlignment="1">
      <alignment horizontal="center" wrapText="1"/>
    </xf>
    <xf numFmtId="0" fontId="27" fillId="3" borderId="25" xfId="1317" applyFont="1" applyFill="1" applyBorder="1" applyAlignment="1">
      <alignment horizontal="center" wrapText="1"/>
    </xf>
    <xf numFmtId="0" fontId="27" fillId="3" borderId="26" xfId="1318" applyFont="1" applyFill="1" applyBorder="1" applyAlignment="1">
      <alignment horizontal="center" wrapText="1"/>
    </xf>
    <xf numFmtId="0" fontId="27" fillId="4" borderId="27" xfId="1319" applyFont="1" applyFill="1" applyBorder="1" applyAlignment="1">
      <alignment horizontal="left" vertical="top" wrapText="1"/>
    </xf>
    <xf numFmtId="0" fontId="27" fillId="4" borderId="28" xfId="1320" applyFont="1" applyFill="1" applyBorder="1" applyAlignment="1">
      <alignment horizontal="left" vertical="top" wrapText="1"/>
    </xf>
    <xf numFmtId="0" fontId="27" fillId="4" borderId="29" xfId="1321" applyFont="1" applyFill="1" applyBorder="1" applyAlignment="1">
      <alignment horizontal="left" vertical="top" wrapText="1"/>
    </xf>
    <xf numFmtId="164" fontId="28" fillId="3" borderId="30" xfId="1322" applyNumberFormat="1" applyFont="1" applyFill="1" applyBorder="1" applyAlignment="1">
      <alignment horizontal="right" vertical="top"/>
    </xf>
    <xf numFmtId="164" fontId="28" fillId="3" borderId="31" xfId="1323" applyNumberFormat="1" applyFont="1" applyFill="1" applyBorder="1" applyAlignment="1">
      <alignment horizontal="right" vertical="top"/>
    </xf>
    <xf numFmtId="164" fontId="28" fillId="3" borderId="32" xfId="1324" applyNumberFormat="1" applyFont="1" applyFill="1" applyBorder="1" applyAlignment="1">
      <alignment horizontal="right" vertical="top"/>
    </xf>
    <xf numFmtId="164" fontId="29" fillId="2" borderId="33" xfId="1325" applyNumberFormat="1" applyFont="1" applyFill="1" applyBorder="1" applyAlignment="1">
      <alignment horizontal="right" vertical="top"/>
    </xf>
    <xf numFmtId="164" fontId="29" fillId="2" borderId="34" xfId="1326" applyNumberFormat="1" applyFont="1" applyFill="1" applyBorder="1" applyAlignment="1">
      <alignment horizontal="right" vertical="top"/>
    </xf>
    <xf numFmtId="164" fontId="29" fillId="2" borderId="35" xfId="1327" applyNumberFormat="1" applyFont="1" applyFill="1" applyBorder="1" applyAlignment="1">
      <alignment horizontal="right" vertical="top"/>
    </xf>
    <xf numFmtId="164" fontId="28" fillId="3" borderId="33" xfId="1328" applyNumberFormat="1" applyFont="1" applyFill="1" applyBorder="1" applyAlignment="1">
      <alignment horizontal="right" vertical="top"/>
    </xf>
    <xf numFmtId="164" fontId="28" fillId="3" borderId="34" xfId="1329" applyNumberFormat="1" applyFont="1" applyFill="1" applyBorder="1" applyAlignment="1">
      <alignment horizontal="right" vertical="top"/>
    </xf>
    <xf numFmtId="164" fontId="28" fillId="3" borderId="35" xfId="1330" applyNumberFormat="1" applyFont="1" applyFill="1" applyBorder="1" applyAlignment="1">
      <alignment horizontal="right" vertical="top"/>
    </xf>
    <xf numFmtId="164" fontId="28" fillId="3" borderId="36" xfId="1331" applyNumberFormat="1" applyFont="1" applyFill="1" applyBorder="1" applyAlignment="1">
      <alignment horizontal="right" vertical="top"/>
    </xf>
    <xf numFmtId="164" fontId="28" fillId="3" borderId="37" xfId="1332" applyNumberFormat="1" applyFont="1" applyFill="1" applyBorder="1" applyAlignment="1">
      <alignment horizontal="right" vertical="top"/>
    </xf>
    <xf numFmtId="164" fontId="28" fillId="3" borderId="38" xfId="1333" applyNumberFormat="1" applyFont="1" applyFill="1" applyBorder="1" applyAlignment="1">
      <alignment horizontal="right" vertical="top"/>
    </xf>
    <xf numFmtId="0" fontId="27" fillId="3" borderId="36" xfId="1344" applyFont="1" applyFill="1" applyBorder="1" applyAlignment="1">
      <alignment horizontal="center" wrapText="1"/>
    </xf>
    <xf numFmtId="0" fontId="27" fillId="3" borderId="37" xfId="1345" applyFont="1" applyFill="1" applyBorder="1" applyAlignment="1">
      <alignment horizontal="center" wrapText="1"/>
    </xf>
    <xf numFmtId="0" fontId="27" fillId="3" borderId="38" xfId="1346" applyFont="1" applyFill="1" applyBorder="1" applyAlignment="1">
      <alignment horizontal="center" wrapText="1"/>
    </xf>
    <xf numFmtId="0" fontId="27" fillId="4" borderId="27" xfId="1347" applyFont="1" applyFill="1" applyBorder="1" applyAlignment="1">
      <alignment horizontal="left" vertical="top" wrapText="1"/>
    </xf>
    <xf numFmtId="0" fontId="27" fillId="4" borderId="28" xfId="1348" applyFont="1" applyFill="1" applyBorder="1" applyAlignment="1">
      <alignment horizontal="left" vertical="top" wrapText="1"/>
    </xf>
    <xf numFmtId="0" fontId="27" fillId="4" borderId="29" xfId="1349" applyFont="1" applyFill="1" applyBorder="1" applyAlignment="1">
      <alignment horizontal="left" vertical="top" wrapText="1"/>
    </xf>
    <xf numFmtId="164" fontId="28" fillId="3" borderId="30" xfId="1350" applyNumberFormat="1" applyFont="1" applyFill="1" applyBorder="1" applyAlignment="1">
      <alignment horizontal="right" vertical="top"/>
    </xf>
    <xf numFmtId="164" fontId="28" fillId="3" borderId="31" xfId="1351" applyNumberFormat="1" applyFont="1" applyFill="1" applyBorder="1" applyAlignment="1">
      <alignment horizontal="right" vertical="top"/>
    </xf>
    <xf numFmtId="164" fontId="28" fillId="3" borderId="32" xfId="1352" applyNumberFormat="1" applyFont="1" applyFill="1" applyBorder="1" applyAlignment="1">
      <alignment horizontal="right" vertical="top"/>
    </xf>
    <xf numFmtId="164" fontId="29" fillId="2" borderId="33" xfId="1353" applyNumberFormat="1" applyFont="1" applyFill="1" applyBorder="1" applyAlignment="1">
      <alignment horizontal="right" vertical="top"/>
    </xf>
    <xf numFmtId="164" fontId="29" fillId="2" borderId="34" xfId="1354" applyNumberFormat="1" applyFont="1" applyFill="1" applyBorder="1" applyAlignment="1">
      <alignment horizontal="right" vertical="top"/>
    </xf>
    <xf numFmtId="164" fontId="29" fillId="2" borderId="35" xfId="1355" applyNumberFormat="1" applyFont="1" applyFill="1" applyBorder="1" applyAlignment="1">
      <alignment horizontal="right" vertical="top"/>
    </xf>
    <xf numFmtId="164" fontId="28" fillId="3" borderId="33" xfId="1356" applyNumberFormat="1" applyFont="1" applyFill="1" applyBorder="1" applyAlignment="1">
      <alignment horizontal="right" vertical="top"/>
    </xf>
    <xf numFmtId="164" fontId="28" fillId="3" borderId="34" xfId="1357" applyNumberFormat="1" applyFont="1" applyFill="1" applyBorder="1" applyAlignment="1">
      <alignment horizontal="right" vertical="top"/>
    </xf>
    <xf numFmtId="164" fontId="28" fillId="3" borderId="35" xfId="1358" applyNumberFormat="1" applyFont="1" applyFill="1" applyBorder="1" applyAlignment="1">
      <alignment horizontal="right" vertical="top"/>
    </xf>
    <xf numFmtId="164" fontId="29" fillId="2" borderId="36" xfId="1359" applyNumberFormat="1" applyFont="1" applyFill="1" applyBorder="1" applyAlignment="1">
      <alignment horizontal="right" vertical="top"/>
    </xf>
    <xf numFmtId="164" fontId="29" fillId="2" borderId="37" xfId="1360" applyNumberFormat="1" applyFont="1" applyFill="1" applyBorder="1" applyAlignment="1">
      <alignment horizontal="right" vertical="top"/>
    </xf>
    <xf numFmtId="164" fontId="29" fillId="2" borderId="38" xfId="1361" applyNumberFormat="1" applyFont="1" applyFill="1" applyBorder="1" applyAlignment="1">
      <alignment horizontal="right" vertical="top"/>
    </xf>
    <xf numFmtId="0" fontId="27" fillId="3" borderId="23" xfId="1363" applyFont="1" applyFill="1" applyBorder="1" applyAlignment="1">
      <alignment horizontal="center" wrapText="1"/>
    </xf>
    <xf numFmtId="0" fontId="27" fillId="4" borderId="27" xfId="1364" applyFont="1" applyFill="1" applyBorder="1" applyAlignment="1">
      <alignment horizontal="left" vertical="top" wrapText="1"/>
    </xf>
    <xf numFmtId="0" fontId="27" fillId="4" borderId="28" xfId="1365" applyFont="1" applyFill="1" applyBorder="1" applyAlignment="1">
      <alignment horizontal="left" vertical="top" wrapText="1"/>
    </xf>
    <xf numFmtId="0" fontId="27" fillId="4" borderId="29" xfId="1366" applyFont="1" applyFill="1" applyBorder="1" applyAlignment="1">
      <alignment horizontal="left" vertical="top" wrapText="1"/>
    </xf>
    <xf numFmtId="164" fontId="28" fillId="3" borderId="27" xfId="1367" applyNumberFormat="1" applyFont="1" applyFill="1" applyBorder="1" applyAlignment="1">
      <alignment horizontal="right" vertical="top"/>
    </xf>
    <xf numFmtId="164" fontId="29" fillId="2" borderId="28" xfId="1368" applyNumberFormat="1" applyFont="1" applyFill="1" applyBorder="1" applyAlignment="1">
      <alignment horizontal="right" vertical="top"/>
    </xf>
    <xf numFmtId="164" fontId="28" fillId="3" borderId="28" xfId="1369" applyNumberFormat="1" applyFont="1" applyFill="1" applyBorder="1" applyAlignment="1">
      <alignment horizontal="right" vertical="top"/>
    </xf>
    <xf numFmtId="164" fontId="28" fillId="3" borderId="29" xfId="1370" applyNumberFormat="1" applyFont="1" applyFill="1" applyBorder="1" applyAlignment="1">
      <alignment horizontal="right" vertical="top"/>
    </xf>
    <xf numFmtId="0" fontId="17" fillId="2" borderId="3" xfId="1263" applyFont="1" applyFill="1" applyAlignment="1">
      <alignment vertical="center"/>
    </xf>
    <xf numFmtId="0" fontId="3" fillId="2" borderId="3" xfId="1263" applyFont="1" applyFill="1" applyAlignment="1">
      <alignment vertical="center"/>
    </xf>
    <xf numFmtId="0" fontId="18" fillId="2" borderId="3" xfId="1263" applyFont="1" applyFill="1" applyAlignment="1">
      <alignment vertical="center"/>
    </xf>
    <xf numFmtId="0" fontId="19" fillId="2" borderId="3" xfId="1263" applyFont="1" applyFill="1" applyAlignment="1">
      <alignment vertical="center"/>
    </xf>
    <xf numFmtId="0" fontId="26" fillId="2" borderId="22" xfId="1268" applyFont="1" applyFill="1" applyBorder="1" applyAlignment="1">
      <alignment horizontal="left" vertical="center" wrapText="1"/>
    </xf>
    <xf numFmtId="0" fontId="26" fillId="2" borderId="20" xfId="1266" applyFont="1" applyFill="1" applyBorder="1" applyAlignment="1">
      <alignment horizontal="left" vertical="center" wrapText="1"/>
    </xf>
    <xf numFmtId="0" fontId="26" fillId="2" borderId="21" xfId="1267" applyFont="1" applyFill="1" applyBorder="1" applyAlignment="1">
      <alignment horizontal="left" vertical="center" wrapText="1"/>
    </xf>
    <xf numFmtId="0" fontId="27" fillId="3" borderId="23" xfId="1269" applyFont="1" applyFill="1" applyBorder="1" applyAlignment="1">
      <alignment horizontal="left" wrapText="1"/>
    </xf>
    <xf numFmtId="0" fontId="26" fillId="2" borderId="22" xfId="1291" applyFont="1" applyFill="1" applyBorder="1" applyAlignment="1">
      <alignment horizontal="left" vertical="center" wrapText="1"/>
    </xf>
    <xf numFmtId="0" fontId="26" fillId="2" borderId="20" xfId="1289" applyFont="1" applyFill="1" applyBorder="1" applyAlignment="1">
      <alignment horizontal="left" vertical="center" wrapText="1"/>
    </xf>
    <xf numFmtId="0" fontId="26" fillId="2" borderId="21" xfId="1290" applyFont="1" applyFill="1" applyBorder="1" applyAlignment="1">
      <alignment horizontal="left" vertical="center" wrapText="1"/>
    </xf>
    <xf numFmtId="0" fontId="27" fillId="3" borderId="23" xfId="1292" applyFont="1" applyFill="1" applyBorder="1" applyAlignment="1">
      <alignment horizontal="left" wrapText="1"/>
    </xf>
    <xf numFmtId="0" fontId="26" fillId="2" borderId="22" xfId="1314" applyFont="1" applyFill="1" applyBorder="1" applyAlignment="1">
      <alignment horizontal="left" vertical="center" wrapText="1"/>
    </xf>
    <xf numFmtId="0" fontId="26" fillId="2" borderId="20" xfId="1312" applyFont="1" applyFill="1" applyBorder="1" applyAlignment="1">
      <alignment horizontal="left" vertical="center" wrapText="1"/>
    </xf>
    <xf numFmtId="0" fontId="26" fillId="2" borderId="21" xfId="1313" applyFont="1" applyFill="1" applyBorder="1" applyAlignment="1">
      <alignment horizontal="left" vertical="center" wrapText="1"/>
    </xf>
    <xf numFmtId="0" fontId="27" fillId="3" borderId="23" xfId="1315" applyFont="1" applyFill="1" applyBorder="1" applyAlignment="1">
      <alignment horizontal="left" wrapText="1"/>
    </xf>
    <xf numFmtId="0" fontId="26" fillId="2" borderId="22" xfId="1337" applyFont="1" applyFill="1" applyBorder="1" applyAlignment="1">
      <alignment horizontal="left" vertical="center" wrapText="1"/>
    </xf>
    <xf numFmtId="0" fontId="26" fillId="2" borderId="20" xfId="1335" applyFont="1" applyFill="1" applyBorder="1" applyAlignment="1">
      <alignment horizontal="left" vertical="center" wrapText="1"/>
    </xf>
    <xf numFmtId="0" fontId="26" fillId="2" borderId="21" xfId="1336" applyFont="1" applyFill="1" applyBorder="1" applyAlignment="1">
      <alignment horizontal="left" vertical="center" wrapText="1"/>
    </xf>
    <xf numFmtId="0" fontId="27" fillId="3" borderId="39" xfId="1338" applyFont="1" applyFill="1" applyBorder="1" applyAlignment="1">
      <alignment horizontal="left" wrapText="1"/>
    </xf>
    <xf numFmtId="0" fontId="27" fillId="3" borderId="40" xfId="1339" applyFont="1" applyFill="1" applyBorder="1" applyAlignment="1">
      <alignment horizontal="left" wrapText="1"/>
    </xf>
    <xf numFmtId="0" fontId="27" fillId="3" borderId="27" xfId="1343" applyFont="1" applyFill="1" applyBorder="1" applyAlignment="1">
      <alignment horizontal="center" wrapText="1"/>
    </xf>
    <xf numFmtId="0" fontId="27" fillId="3" borderId="31" xfId="1341" applyFont="1" applyFill="1" applyBorder="1" applyAlignment="1">
      <alignment horizontal="center" wrapText="1"/>
    </xf>
    <xf numFmtId="0" fontId="27" fillId="3" borderId="32" xfId="1342" applyFont="1" applyFill="1" applyBorder="1" applyAlignment="1">
      <alignment horizontal="center" wrapText="1"/>
    </xf>
    <xf numFmtId="0" fontId="27" fillId="3" borderId="23" xfId="1362" applyFont="1" applyFill="1" applyBorder="1" applyAlignment="1">
      <alignment horizontal="left" wrapText="1"/>
    </xf>
    <xf numFmtId="0" fontId="0" fillId="7" borderId="9" xfId="1189" applyFont="1" applyFill="1" applyBorder="1" applyAlignment="1">
      <alignment horizontal="left" vertical="center" wrapText="1" indent="1"/>
    </xf>
    <xf numFmtId="0" fontId="5" fillId="7" borderId="9" xfId="1189" applyFill="1" applyBorder="1" applyAlignment="1">
      <alignment horizontal="left" vertical="center" wrapText="1" indent="1"/>
    </xf>
    <xf numFmtId="0" fontId="15" fillId="6" borderId="3" xfId="1189" applyFont="1" applyFill="1" applyAlignment="1">
      <alignment horizontal="left" vertical="center" indent="1"/>
    </xf>
    <xf numFmtId="0" fontId="5" fillId="7" borderId="3" xfId="1189" applyFill="1" applyAlignment="1">
      <alignment horizontal="left" vertical="center" wrapText="1" indent="1"/>
    </xf>
    <xf numFmtId="0" fontId="0" fillId="7" borderId="3" xfId="1189" applyFont="1" applyFill="1" applyAlignment="1">
      <alignment horizontal="left" vertical="center" wrapText="1" indent="1"/>
    </xf>
    <xf numFmtId="0" fontId="0" fillId="8" borderId="3" xfId="1189" applyFont="1" applyFill="1" applyAlignment="1">
      <alignment horizontal="left" vertical="center" indent="1"/>
    </xf>
    <xf numFmtId="0" fontId="5" fillId="7" borderId="10" xfId="1189" applyFill="1" applyBorder="1" applyAlignment="1">
      <alignment horizontal="left" vertical="center" indent="1"/>
    </xf>
  </cellXfs>
  <cellStyles count="1371">
    <cellStyle name="Hyperlink" xfId="1264" builtinId="8"/>
    <cellStyle name="Navadno 2" xfId="1263"/>
    <cellStyle name="Normal" xfId="0" builtinId="0"/>
    <cellStyle name="Normal 2" xfId="431"/>
    <cellStyle name="Normal 3" xfId="1189"/>
    <cellStyle name="style1607041697442" xfId="1"/>
    <cellStyle name="style1607041697510" xfId="2"/>
    <cellStyle name="style1607041697576" xfId="3"/>
    <cellStyle name="style1607041697652" xfId="4"/>
    <cellStyle name="style1607041697753" xfId="5"/>
    <cellStyle name="style1607041697826" xfId="6"/>
    <cellStyle name="style1607041697905" xfId="7"/>
    <cellStyle name="style1607041697966" xfId="8"/>
    <cellStyle name="style1607041698025" xfId="9"/>
    <cellStyle name="style1607041698071" xfId="10"/>
    <cellStyle name="style1607041698118" xfId="11"/>
    <cellStyle name="style1607041698191" xfId="12"/>
    <cellStyle name="style1607047674522" xfId="13"/>
    <cellStyle name="style1607047674593" xfId="14"/>
    <cellStyle name="style1607047674686" xfId="15"/>
    <cellStyle name="style1607047674756" xfId="16"/>
    <cellStyle name="style1607047674850" xfId="17"/>
    <cellStyle name="style1607047674901" xfId="18"/>
    <cellStyle name="style1607047674973" xfId="19"/>
    <cellStyle name="style1607047675032" xfId="20"/>
    <cellStyle name="style1607047675103" xfId="21"/>
    <cellStyle name="style1607047675147" xfId="22"/>
    <cellStyle name="style1607047675246" xfId="23"/>
    <cellStyle name="style1607047675293" xfId="24"/>
    <cellStyle name="style1607047820997" xfId="25"/>
    <cellStyle name="style1607047821058" xfId="26"/>
    <cellStyle name="style1607047821103" xfId="27"/>
    <cellStyle name="style1607047821166" xfId="28"/>
    <cellStyle name="style1607047821226" xfId="29"/>
    <cellStyle name="style1607047821285" xfId="30"/>
    <cellStyle name="style1607047821330" xfId="31"/>
    <cellStyle name="style1607047821384" xfId="32"/>
    <cellStyle name="style1607047821444" xfId="33"/>
    <cellStyle name="style1607047936464" xfId="34"/>
    <cellStyle name="style1607047936527" xfId="35"/>
    <cellStyle name="style1607047936573" xfId="36"/>
    <cellStyle name="style1607047936635" xfId="37"/>
    <cellStyle name="style1607047936695" xfId="38"/>
    <cellStyle name="style1607047936754" xfId="39"/>
    <cellStyle name="style1607047936817" xfId="40"/>
    <cellStyle name="style1607047936894" xfId="41"/>
    <cellStyle name="style1607047936966" xfId="42"/>
    <cellStyle name="style1607047969411" xfId="43"/>
    <cellStyle name="style1607047969483" xfId="44"/>
    <cellStyle name="style1607047969535" xfId="45"/>
    <cellStyle name="style1607047969606" xfId="46"/>
    <cellStyle name="style1607047969700" xfId="47"/>
    <cellStyle name="style1607047969769" xfId="48"/>
    <cellStyle name="style1607047969819" xfId="49"/>
    <cellStyle name="style1607047969870" xfId="50"/>
    <cellStyle name="style1607047969918" xfId="51"/>
    <cellStyle name="style1607047991149" xfId="52"/>
    <cellStyle name="style1607047991283" xfId="53"/>
    <cellStyle name="style1607047991339" xfId="54"/>
    <cellStyle name="style1607047991400" xfId="55"/>
    <cellStyle name="style1607047991474" xfId="56"/>
    <cellStyle name="style1607047991553" xfId="57"/>
    <cellStyle name="style1607047991633" xfId="58"/>
    <cellStyle name="style1607047991710" xfId="59"/>
    <cellStyle name="style1607047991768" xfId="60"/>
    <cellStyle name="style1607048034973" xfId="61"/>
    <cellStyle name="style1607048035036" xfId="62"/>
    <cellStyle name="style1607048035080" xfId="63"/>
    <cellStyle name="style1607048035144" xfId="64"/>
    <cellStyle name="style1607048035297" xfId="65"/>
    <cellStyle name="style1607048035357" xfId="66"/>
    <cellStyle name="style1607048035429" xfId="67"/>
    <cellStyle name="style1607048035503" xfId="68"/>
    <cellStyle name="style1607048035590" xfId="69"/>
    <cellStyle name="style1607048053972" xfId="70"/>
    <cellStyle name="style1607048054028" xfId="71"/>
    <cellStyle name="style1607048054076" xfId="72"/>
    <cellStyle name="style1607048054132" xfId="73"/>
    <cellStyle name="style1607048054184" xfId="74"/>
    <cellStyle name="style1607048054236" xfId="75"/>
    <cellStyle name="style1607048054316" xfId="76"/>
    <cellStyle name="style1607048054379" xfId="77"/>
    <cellStyle name="style1607048054461" xfId="78"/>
    <cellStyle name="style1607048086677" xfId="79"/>
    <cellStyle name="style1607048086739" xfId="80"/>
    <cellStyle name="style1607048086784" xfId="81"/>
    <cellStyle name="style1607048086847" xfId="82"/>
    <cellStyle name="style1607048086906" xfId="83"/>
    <cellStyle name="style1607048086971" xfId="84"/>
    <cellStyle name="style1607048087019" xfId="85"/>
    <cellStyle name="style1607048087069" xfId="86"/>
    <cellStyle name="style1607048087145" xfId="87"/>
    <cellStyle name="style1607048158134" xfId="88"/>
    <cellStyle name="style1607048158196" xfId="89"/>
    <cellStyle name="style1607048158241" xfId="90"/>
    <cellStyle name="style1607048158303" xfId="91"/>
    <cellStyle name="style1607048158363" xfId="92"/>
    <cellStyle name="style1607048158420" xfId="93"/>
    <cellStyle name="style1607048158465" xfId="94"/>
    <cellStyle name="style1607048158513" xfId="95"/>
    <cellStyle name="style1607048158584" xfId="96"/>
    <cellStyle name="style1607048207810" xfId="97"/>
    <cellStyle name="style1607048207865" xfId="98"/>
    <cellStyle name="style1607048207910" xfId="99"/>
    <cellStyle name="style1607048207965" xfId="100"/>
    <cellStyle name="style1607048208018" xfId="101"/>
    <cellStyle name="style1607048208069" xfId="102"/>
    <cellStyle name="style1607048208120" xfId="103"/>
    <cellStyle name="style1607048208199" xfId="104"/>
    <cellStyle name="style1607048208273" xfId="105"/>
    <cellStyle name="style1607048243847" xfId="106"/>
    <cellStyle name="style1607048243903" xfId="107"/>
    <cellStyle name="style1607048243948" xfId="108"/>
    <cellStyle name="style1607048244004" xfId="109"/>
    <cellStyle name="style1607048244057" xfId="110"/>
    <cellStyle name="style1607048244107" xfId="111"/>
    <cellStyle name="style1607048244152" xfId="112"/>
    <cellStyle name="style1607048244228" xfId="113"/>
    <cellStyle name="style1607048244301" xfId="114"/>
    <cellStyle name="style1607054289054" xfId="115"/>
    <cellStyle name="style1607054289132" xfId="116"/>
    <cellStyle name="style1607054289201" xfId="117"/>
    <cellStyle name="style1607054289270" xfId="118"/>
    <cellStyle name="style1607054289337" xfId="119"/>
    <cellStyle name="style1607054289400" xfId="120"/>
    <cellStyle name="style1607054289467" xfId="121"/>
    <cellStyle name="style1607054289534" xfId="122"/>
    <cellStyle name="style1607054289601" xfId="123"/>
    <cellStyle name="style1607054289664" xfId="124"/>
    <cellStyle name="style1607054289721" xfId="125"/>
    <cellStyle name="style1607054289774" xfId="126"/>
    <cellStyle name="style1607054289834" xfId="127"/>
    <cellStyle name="style1607054289885" xfId="128"/>
    <cellStyle name="style1607054289957" xfId="129"/>
    <cellStyle name="style1607054290025" xfId="130"/>
    <cellStyle name="style1607054290091" xfId="131"/>
    <cellStyle name="style1607054290157" xfId="132"/>
    <cellStyle name="style1607054290223" xfId="133"/>
    <cellStyle name="style1607054290291" xfId="134"/>
    <cellStyle name="style1607054290343" xfId="135"/>
    <cellStyle name="style1607054290395" xfId="136"/>
    <cellStyle name="style1607054290455" xfId="137"/>
    <cellStyle name="style1607054290527" xfId="138"/>
    <cellStyle name="style1607054290596" xfId="139"/>
    <cellStyle name="style1607054294316" xfId="140"/>
    <cellStyle name="style1607054294382" xfId="141"/>
    <cellStyle name="style1607054294444" xfId="142"/>
    <cellStyle name="style1607054294505" xfId="143"/>
    <cellStyle name="style1607054294565" xfId="144"/>
    <cellStyle name="style1607054294629" xfId="145"/>
    <cellStyle name="style1607054294689" xfId="146"/>
    <cellStyle name="style1607054294742" xfId="147"/>
    <cellStyle name="style1607054294801" xfId="148"/>
    <cellStyle name="style1607054294854" xfId="149"/>
    <cellStyle name="style1607054294913" xfId="150"/>
    <cellStyle name="style1607054294976" xfId="151"/>
    <cellStyle name="style1607054295055" xfId="152"/>
    <cellStyle name="style1607054295115" xfId="153"/>
    <cellStyle name="style1607054295175" xfId="154"/>
    <cellStyle name="style1607054295235" xfId="155"/>
    <cellStyle name="style1607054295295" xfId="156"/>
    <cellStyle name="style1607054295354" xfId="157"/>
    <cellStyle name="style1607054295421" xfId="158"/>
    <cellStyle name="style1607054295481" xfId="159"/>
    <cellStyle name="style1607054295532" xfId="160"/>
    <cellStyle name="style1607054295584" xfId="161"/>
    <cellStyle name="style1607054295984" xfId="162"/>
    <cellStyle name="style1607054296043" xfId="163"/>
    <cellStyle name="style1607054296105" xfId="164"/>
    <cellStyle name="style1607054299634" xfId="165"/>
    <cellStyle name="style1607054299700" xfId="166"/>
    <cellStyle name="style1607054299760" xfId="167"/>
    <cellStyle name="style1607054299821" xfId="168"/>
    <cellStyle name="style1607054299880" xfId="169"/>
    <cellStyle name="style1607054299943" xfId="170"/>
    <cellStyle name="style1607054300002" xfId="171"/>
    <cellStyle name="style1607054300061" xfId="172"/>
    <cellStyle name="style1607054300124" xfId="173"/>
    <cellStyle name="style1607054300184" xfId="174"/>
    <cellStyle name="style1607054300244" xfId="175"/>
    <cellStyle name="style1607054300304" xfId="176"/>
    <cellStyle name="style1607054300356" xfId="177"/>
    <cellStyle name="style1607054300416" xfId="178"/>
    <cellStyle name="style1607054300475" xfId="179"/>
    <cellStyle name="style1607054300535" xfId="180"/>
    <cellStyle name="style1607054300594" xfId="181"/>
    <cellStyle name="style1607054300646" xfId="182"/>
    <cellStyle name="style1607054300700" xfId="183"/>
    <cellStyle name="style1607054300760" xfId="184"/>
    <cellStyle name="style1607054304294" xfId="185"/>
    <cellStyle name="style1607054304359" xfId="186"/>
    <cellStyle name="style1607054304412" xfId="187"/>
    <cellStyle name="style1607054304476" xfId="188"/>
    <cellStyle name="style1607054304536" xfId="189"/>
    <cellStyle name="style1607054304595" xfId="190"/>
    <cellStyle name="style1607054304652" xfId="191"/>
    <cellStyle name="style1607054304708" xfId="192"/>
    <cellStyle name="style1607054304760" xfId="193"/>
    <cellStyle name="style1607054419208" xfId="194"/>
    <cellStyle name="style1607054419284" xfId="195"/>
    <cellStyle name="style1607054419353" xfId="196"/>
    <cellStyle name="style1607054419421" xfId="197"/>
    <cellStyle name="style1607054419488" xfId="198"/>
    <cellStyle name="style1607054419559" xfId="199"/>
    <cellStyle name="style1607054419626" xfId="200"/>
    <cellStyle name="style1607054419699" xfId="201"/>
    <cellStyle name="style1607054419769" xfId="202"/>
    <cellStyle name="style1607054419840" xfId="203"/>
    <cellStyle name="style1607054419912" xfId="204"/>
    <cellStyle name="style1607054419966" xfId="205"/>
    <cellStyle name="style1607054420033" xfId="206"/>
    <cellStyle name="style1607054420085" xfId="207"/>
    <cellStyle name="style1607054420152" xfId="208"/>
    <cellStyle name="style1607054420219" xfId="209"/>
    <cellStyle name="style1607054420287" xfId="210"/>
    <cellStyle name="style1607054420354" xfId="211"/>
    <cellStyle name="style1607054420422" xfId="212"/>
    <cellStyle name="style1607054420488" xfId="213"/>
    <cellStyle name="style1607054420540" xfId="214"/>
    <cellStyle name="style1607054420592" xfId="215"/>
    <cellStyle name="style1607054420651" xfId="216"/>
    <cellStyle name="style1607054420719" xfId="217"/>
    <cellStyle name="style1607054420786" xfId="218"/>
    <cellStyle name="style1607054426264" xfId="219"/>
    <cellStyle name="style1607054426329" xfId="220"/>
    <cellStyle name="style1607054426390" xfId="221"/>
    <cellStyle name="style1607054426450" xfId="222"/>
    <cellStyle name="style1607054426509" xfId="223"/>
    <cellStyle name="style1607054426572" xfId="224"/>
    <cellStyle name="style1607054426630" xfId="225"/>
    <cellStyle name="style1607054426681" xfId="226"/>
    <cellStyle name="style1607054426739" xfId="227"/>
    <cellStyle name="style1607054426801" xfId="228"/>
    <cellStyle name="style1607054426860" xfId="229"/>
    <cellStyle name="style1607054426924" xfId="230"/>
    <cellStyle name="style1607054427006" xfId="231"/>
    <cellStyle name="style1607054427066" xfId="232"/>
    <cellStyle name="style1607054427126" xfId="233"/>
    <cellStyle name="style1607054427187" xfId="234"/>
    <cellStyle name="style1607054427247" xfId="235"/>
    <cellStyle name="style1607054427307" xfId="236"/>
    <cellStyle name="style1607054427366" xfId="237"/>
    <cellStyle name="style1607054427426" xfId="238"/>
    <cellStyle name="style1607054427477" xfId="239"/>
    <cellStyle name="style1607054427528" xfId="240"/>
    <cellStyle name="style1607054427929" xfId="241"/>
    <cellStyle name="style1607054427990" xfId="242"/>
    <cellStyle name="style1607054428051" xfId="243"/>
    <cellStyle name="style1607054431779" xfId="244"/>
    <cellStyle name="style1607054431843" xfId="245"/>
    <cellStyle name="style1607054431903" xfId="246"/>
    <cellStyle name="style1607054431963" xfId="247"/>
    <cellStyle name="style1607054432022" xfId="248"/>
    <cellStyle name="style1607054432087" xfId="249"/>
    <cellStyle name="style1607054432148" xfId="250"/>
    <cellStyle name="style1607054432207" xfId="251"/>
    <cellStyle name="style1607054432273" xfId="252"/>
    <cellStyle name="style1607054432333" xfId="253"/>
    <cellStyle name="style1607054432389" xfId="254"/>
    <cellStyle name="style1607054432450" xfId="255"/>
    <cellStyle name="style1607054432502" xfId="256"/>
    <cellStyle name="style1607054432560" xfId="257"/>
    <cellStyle name="style1607054432618" xfId="258"/>
    <cellStyle name="style1607054432677" xfId="259"/>
    <cellStyle name="style1607054432736" xfId="260"/>
    <cellStyle name="style1607054432787" xfId="261"/>
    <cellStyle name="style1607054432841" xfId="262"/>
    <cellStyle name="style1607054432901" xfId="263"/>
    <cellStyle name="style1607054436564" xfId="264"/>
    <cellStyle name="style1607054436628" xfId="265"/>
    <cellStyle name="style1607054436681" xfId="266"/>
    <cellStyle name="style1607054436745" xfId="267"/>
    <cellStyle name="style1607054436805" xfId="268"/>
    <cellStyle name="style1607054436865" xfId="269"/>
    <cellStyle name="style1607054436917" xfId="270"/>
    <cellStyle name="style1607054436974" xfId="271"/>
    <cellStyle name="style1607054437026" xfId="272"/>
    <cellStyle name="style1607054575067" xfId="273"/>
    <cellStyle name="style1607054575141" xfId="274"/>
    <cellStyle name="style1607054575211" xfId="275"/>
    <cellStyle name="style1607054575280" xfId="276"/>
    <cellStyle name="style1607054575348" xfId="277"/>
    <cellStyle name="style1607054575419" xfId="278"/>
    <cellStyle name="style1607054575485" xfId="279"/>
    <cellStyle name="style1607054575556" xfId="280"/>
    <cellStyle name="style1607054575624" xfId="281"/>
    <cellStyle name="style1607054575695" xfId="282"/>
    <cellStyle name="style1607054575762" xfId="283"/>
    <cellStyle name="style1607054575815" xfId="284"/>
    <cellStyle name="style1607054575882" xfId="285"/>
    <cellStyle name="style1607054575934" xfId="286"/>
    <cellStyle name="style1607054576001" xfId="287"/>
    <cellStyle name="style1607054576068" xfId="288"/>
    <cellStyle name="style1607054576136" xfId="289"/>
    <cellStyle name="style1607054576203" xfId="290"/>
    <cellStyle name="style1607054576270" xfId="291"/>
    <cellStyle name="style1607054576336" xfId="292"/>
    <cellStyle name="style1607054576387" xfId="293"/>
    <cellStyle name="style1607054576439" xfId="294"/>
    <cellStyle name="style1607054576497" xfId="295"/>
    <cellStyle name="style1607054576564" xfId="296"/>
    <cellStyle name="style1607054576636" xfId="297"/>
    <cellStyle name="style1607054580642" xfId="298"/>
    <cellStyle name="style1607054580708" xfId="299"/>
    <cellStyle name="style1607054580770" xfId="300"/>
    <cellStyle name="style1607054580830" xfId="301"/>
    <cellStyle name="style1607054580890" xfId="302"/>
    <cellStyle name="style1607054580953" xfId="303"/>
    <cellStyle name="style1607054581013" xfId="304"/>
    <cellStyle name="style1607054581064" xfId="305"/>
    <cellStyle name="style1607054581122" xfId="306"/>
    <cellStyle name="style1607054581176" xfId="307"/>
    <cellStyle name="style1607054581235" xfId="308"/>
    <cellStyle name="style1607054581298" xfId="309"/>
    <cellStyle name="style1607054581378" xfId="310"/>
    <cellStyle name="style1607054581438" xfId="311"/>
    <cellStyle name="style1607054581497" xfId="312"/>
    <cellStyle name="style1607054581557" xfId="313"/>
    <cellStyle name="style1607054581616" xfId="314"/>
    <cellStyle name="style1607054581675" xfId="315"/>
    <cellStyle name="style1607054581742" xfId="316"/>
    <cellStyle name="style1607054581802" xfId="317"/>
    <cellStyle name="style1607054581854" xfId="318"/>
    <cellStyle name="style1607054581906" xfId="319"/>
    <cellStyle name="style1607054582309" xfId="320"/>
    <cellStyle name="style1607054582369" xfId="321"/>
    <cellStyle name="style1607054582434" xfId="322"/>
    <cellStyle name="style1607054587401" xfId="323"/>
    <cellStyle name="style1607054587466" xfId="324"/>
    <cellStyle name="style1607054587525" xfId="325"/>
    <cellStyle name="style1607054587595" xfId="326"/>
    <cellStyle name="style1607054587655" xfId="327"/>
    <cellStyle name="style1607054587719" xfId="328"/>
    <cellStyle name="style1607054587779" xfId="329"/>
    <cellStyle name="style1607054587838" xfId="330"/>
    <cellStyle name="style1607054587902" xfId="331"/>
    <cellStyle name="style1607054587962" xfId="332"/>
    <cellStyle name="style1607054588016" xfId="333"/>
    <cellStyle name="style1607054588076" xfId="334"/>
    <cellStyle name="style1607054588129" xfId="335"/>
    <cellStyle name="style1607054588188" xfId="336"/>
    <cellStyle name="style1607054588248" xfId="337"/>
    <cellStyle name="style1607054588308" xfId="338"/>
    <cellStyle name="style1607054588367" xfId="339"/>
    <cellStyle name="style1607054588419" xfId="340"/>
    <cellStyle name="style1607054588473" xfId="341"/>
    <cellStyle name="style1607054588533" xfId="342"/>
    <cellStyle name="style1607054592138" xfId="343"/>
    <cellStyle name="style1607054592203" xfId="344"/>
    <cellStyle name="style1607054592257" xfId="345"/>
    <cellStyle name="style1607054592321" xfId="346"/>
    <cellStyle name="style1607054592383" xfId="347"/>
    <cellStyle name="style1607054592445" xfId="348"/>
    <cellStyle name="style1607054592499" xfId="349"/>
    <cellStyle name="style1607054592557" xfId="350"/>
    <cellStyle name="style1607054592610" xfId="351"/>
    <cellStyle name="style1607054662249" xfId="352"/>
    <cellStyle name="style1607054662328" xfId="353"/>
    <cellStyle name="style1607054662397" xfId="354"/>
    <cellStyle name="style1607054662468" xfId="355"/>
    <cellStyle name="style1607054662536" xfId="356"/>
    <cellStyle name="style1607054662609" xfId="357"/>
    <cellStyle name="style1607054662678" xfId="358"/>
    <cellStyle name="style1607054662745" xfId="359"/>
    <cellStyle name="style1607054662812" xfId="360"/>
    <cellStyle name="style1607054662884" xfId="361"/>
    <cellStyle name="style1607054662950" xfId="362"/>
    <cellStyle name="style1607054663003" xfId="363"/>
    <cellStyle name="style1607054663070" xfId="364"/>
    <cellStyle name="style1607054663121" xfId="365"/>
    <cellStyle name="style1607054663187" xfId="366"/>
    <cellStyle name="style1607054663254" xfId="367"/>
    <cellStyle name="style1607054663320" xfId="368"/>
    <cellStyle name="style1607054663387" xfId="369"/>
    <cellStyle name="style1607054663456" xfId="370"/>
    <cellStyle name="style1607054663524" xfId="371"/>
    <cellStyle name="style1607054663575" xfId="372"/>
    <cellStyle name="style1607054663628" xfId="373"/>
    <cellStyle name="style1607054663687" xfId="374"/>
    <cellStyle name="style1607054663754" xfId="375"/>
    <cellStyle name="style1607054663822" xfId="376"/>
    <cellStyle name="style1607054667762" xfId="377"/>
    <cellStyle name="style1607054667827" xfId="378"/>
    <cellStyle name="style1607054667889" xfId="379"/>
    <cellStyle name="style1607054667950" xfId="380"/>
    <cellStyle name="style1607054668010" xfId="381"/>
    <cellStyle name="style1607054668073" xfId="382"/>
    <cellStyle name="style1607054668133" xfId="383"/>
    <cellStyle name="style1607054668184" xfId="384"/>
    <cellStyle name="style1607054668243" xfId="385"/>
    <cellStyle name="style1607054668297" xfId="386"/>
    <cellStyle name="style1607054668356" xfId="387"/>
    <cellStyle name="style1607054668420" xfId="388"/>
    <cellStyle name="style1607054668501" xfId="389"/>
    <cellStyle name="style1607054668561" xfId="390"/>
    <cellStyle name="style1607054668622" xfId="391"/>
    <cellStyle name="style1607054668683" xfId="392"/>
    <cellStyle name="style1607054668743" xfId="393"/>
    <cellStyle name="style1607054668804" xfId="394"/>
    <cellStyle name="style1607054668868" xfId="395"/>
    <cellStyle name="style1607054668933" xfId="396"/>
    <cellStyle name="style1607054668989" xfId="397"/>
    <cellStyle name="style1607054669046" xfId="398"/>
    <cellStyle name="style1607054669457" xfId="399"/>
    <cellStyle name="style1607054669518" xfId="400"/>
    <cellStyle name="style1607054669578" xfId="401"/>
    <cellStyle name="style1607054673286" xfId="402"/>
    <cellStyle name="style1607054673353" xfId="403"/>
    <cellStyle name="style1607054673413" xfId="404"/>
    <cellStyle name="style1607054673474" xfId="405"/>
    <cellStyle name="style1607054673536" xfId="406"/>
    <cellStyle name="style1607054673600" xfId="407"/>
    <cellStyle name="style1607054673660" xfId="408"/>
    <cellStyle name="style1607054673720" xfId="409"/>
    <cellStyle name="style1607054673783" xfId="410"/>
    <cellStyle name="style1607054673845" xfId="411"/>
    <cellStyle name="style1607054673903" xfId="412"/>
    <cellStyle name="style1607054673967" xfId="413"/>
    <cellStyle name="style1607054674021" xfId="414"/>
    <cellStyle name="style1607054674082" xfId="415"/>
    <cellStyle name="style1607054674148" xfId="416"/>
    <cellStyle name="style1607054674208" xfId="417"/>
    <cellStyle name="style1607054674268" xfId="418"/>
    <cellStyle name="style1607054674320" xfId="419"/>
    <cellStyle name="style1607054674375" xfId="420"/>
    <cellStyle name="style1607054674433" xfId="421"/>
    <cellStyle name="style1607054679266" xfId="422"/>
    <cellStyle name="style1607054679333" xfId="423"/>
    <cellStyle name="style1607054679385" xfId="424"/>
    <cellStyle name="style1607054679449" xfId="425"/>
    <cellStyle name="style1607054679509" xfId="426"/>
    <cellStyle name="style1607054679569" xfId="427"/>
    <cellStyle name="style1607054679626" xfId="428"/>
    <cellStyle name="style1607054679684" xfId="429"/>
    <cellStyle name="style1607054679736" xfId="430"/>
    <cellStyle name="style1607095436030" xfId="432"/>
    <cellStyle name="style1607095436117" xfId="433"/>
    <cellStyle name="style1607095436215" xfId="434"/>
    <cellStyle name="style1607095436331" xfId="435"/>
    <cellStyle name="style1607095436422" xfId="436"/>
    <cellStyle name="style1607095436495" xfId="437"/>
    <cellStyle name="style1607095436561" xfId="438"/>
    <cellStyle name="style1607095436615" xfId="439"/>
    <cellStyle name="style1607095436698" xfId="440"/>
    <cellStyle name="style1607095467367" xfId="441"/>
    <cellStyle name="style1607095467444" xfId="442"/>
    <cellStyle name="style1607095467518" xfId="443"/>
    <cellStyle name="style1607095467603" xfId="444"/>
    <cellStyle name="style1607095467665" xfId="445"/>
    <cellStyle name="style1607095467722" xfId="446"/>
    <cellStyle name="style1607095467769" xfId="447"/>
    <cellStyle name="style1607095467820" xfId="448"/>
    <cellStyle name="style1607095467870" xfId="449"/>
    <cellStyle name="style1607328155854" xfId="450"/>
    <cellStyle name="style1607328155933" xfId="451"/>
    <cellStyle name="style1607328156002" xfId="452"/>
    <cellStyle name="style1607328156070" xfId="453"/>
    <cellStyle name="style1607328156139" xfId="454"/>
    <cellStyle name="style1607328156209" xfId="455"/>
    <cellStyle name="style1607328156274" xfId="456"/>
    <cellStyle name="style1607328156338" xfId="457"/>
    <cellStyle name="style1607328156403" xfId="458"/>
    <cellStyle name="style1607328156471" xfId="459"/>
    <cellStyle name="style1607328156541" xfId="460"/>
    <cellStyle name="style1607328156595" xfId="461"/>
    <cellStyle name="style1607328156660" xfId="462"/>
    <cellStyle name="style1607328156711" xfId="463"/>
    <cellStyle name="style1607328156776" xfId="464"/>
    <cellStyle name="style1607328156841" xfId="465"/>
    <cellStyle name="style1607328156906" xfId="466"/>
    <cellStyle name="style1607328156971" xfId="467"/>
    <cellStyle name="style1607328157035" xfId="468"/>
    <cellStyle name="style1607328157100" xfId="469"/>
    <cellStyle name="style1607328157149" xfId="470"/>
    <cellStyle name="style1607328157204" xfId="471"/>
    <cellStyle name="style1607328157261" xfId="472"/>
    <cellStyle name="style1607328157327" xfId="473"/>
    <cellStyle name="style1607328157393" xfId="474"/>
    <cellStyle name="style1607328160327" xfId="475"/>
    <cellStyle name="style1607328160390" xfId="476"/>
    <cellStyle name="style1607328160449" xfId="477"/>
    <cellStyle name="style1607328160508" xfId="478"/>
    <cellStyle name="style1607328160567" xfId="479"/>
    <cellStyle name="style1607328160631" xfId="480"/>
    <cellStyle name="style1607328160687" xfId="481"/>
    <cellStyle name="style1607328160737" xfId="482"/>
    <cellStyle name="style1607328160794" xfId="483"/>
    <cellStyle name="style1607328160852" xfId="484"/>
    <cellStyle name="style1607328160914" xfId="485"/>
    <cellStyle name="style1607328160978" xfId="486"/>
    <cellStyle name="style1607328161060" xfId="487"/>
    <cellStyle name="style1607328161122" xfId="488"/>
    <cellStyle name="style1607328161181" xfId="489"/>
    <cellStyle name="style1607328161246" xfId="490"/>
    <cellStyle name="style1607328161304" xfId="491"/>
    <cellStyle name="style1607328161363" xfId="492"/>
    <cellStyle name="style1607328161421" xfId="493"/>
    <cellStyle name="style1607328161478" xfId="494"/>
    <cellStyle name="style1607328161529" xfId="495"/>
    <cellStyle name="style1607328161580" xfId="496"/>
    <cellStyle name="style1607328161980" xfId="497"/>
    <cellStyle name="style1607328162039" xfId="498"/>
    <cellStyle name="style1607328162097" xfId="499"/>
    <cellStyle name="style1607328165126" xfId="500"/>
    <cellStyle name="style1607328165189" xfId="501"/>
    <cellStyle name="style1607328165255" xfId="502"/>
    <cellStyle name="style1607328165314" xfId="503"/>
    <cellStyle name="style1607328165378" xfId="504"/>
    <cellStyle name="style1607328165428" xfId="505"/>
    <cellStyle name="style1607328165489" xfId="506"/>
    <cellStyle name="style1607328165547" xfId="507"/>
    <cellStyle name="style1607328165599" xfId="508"/>
    <cellStyle name="style1607328165660" xfId="509"/>
    <cellStyle name="style1607328165712" xfId="510"/>
    <cellStyle name="style1607328165765" xfId="511"/>
    <cellStyle name="style1607328165820" xfId="512"/>
    <cellStyle name="style1607328165875" xfId="513"/>
    <cellStyle name="style1607328167999" xfId="514"/>
    <cellStyle name="style1607328168062" xfId="515"/>
    <cellStyle name="style1607328168112" xfId="516"/>
    <cellStyle name="style1607328168174" xfId="517"/>
    <cellStyle name="style1607328168233" xfId="518"/>
    <cellStyle name="style1607328168290" xfId="519"/>
    <cellStyle name="style1607328168341" xfId="520"/>
    <cellStyle name="style1607328168395" xfId="521"/>
    <cellStyle name="style1607328168446" xfId="522"/>
    <cellStyle name="style1607328267879" xfId="523"/>
    <cellStyle name="style1607328267942" xfId="524"/>
    <cellStyle name="style1607328268001" xfId="525"/>
    <cellStyle name="style1607328268058" xfId="526"/>
    <cellStyle name="style1607328268116" xfId="527"/>
    <cellStyle name="style1607328268177" xfId="528"/>
    <cellStyle name="style1607328268234" xfId="529"/>
    <cellStyle name="style1607328268290" xfId="530"/>
    <cellStyle name="style1607328268347" xfId="531"/>
    <cellStyle name="style1607328268410" xfId="532"/>
    <cellStyle name="style1607328268468" xfId="533"/>
    <cellStyle name="style1607328268520" xfId="534"/>
    <cellStyle name="style1607328268577" xfId="535"/>
    <cellStyle name="style1607328268626" xfId="536"/>
    <cellStyle name="style1607328268683" xfId="537"/>
    <cellStyle name="style1607328268739" xfId="538"/>
    <cellStyle name="style1607328268796" xfId="539"/>
    <cellStyle name="style1607328268853" xfId="540"/>
    <cellStyle name="style1607328268909" xfId="541"/>
    <cellStyle name="style1607328268967" xfId="542"/>
    <cellStyle name="style1607328269016" xfId="543"/>
    <cellStyle name="style1607328269065" xfId="544"/>
    <cellStyle name="style1607328269122" xfId="545"/>
    <cellStyle name="style1607328269180" xfId="546"/>
    <cellStyle name="style1607328269239" xfId="547"/>
    <cellStyle name="style1607328289031" xfId="548"/>
    <cellStyle name="style1607328289095" xfId="549"/>
    <cellStyle name="style1607328289154" xfId="550"/>
    <cellStyle name="style1607328289213" xfId="551"/>
    <cellStyle name="style1607328289272" xfId="552"/>
    <cellStyle name="style1607328289335" xfId="553"/>
    <cellStyle name="style1607328289395" xfId="554"/>
    <cellStyle name="style1607328289445" xfId="555"/>
    <cellStyle name="style1607328289502" xfId="556"/>
    <cellStyle name="style1607328289554" xfId="557"/>
    <cellStyle name="style1607328289613" xfId="558"/>
    <cellStyle name="style1607328289674" xfId="559"/>
    <cellStyle name="style1607328289753" xfId="560"/>
    <cellStyle name="style1607328289812" xfId="561"/>
    <cellStyle name="style1607328289869" xfId="562"/>
    <cellStyle name="style1607328289928" xfId="563"/>
    <cellStyle name="style1607328289987" xfId="564"/>
    <cellStyle name="style1607328290047" xfId="565"/>
    <cellStyle name="style1607328290105" xfId="566"/>
    <cellStyle name="style1607328290165" xfId="567"/>
    <cellStyle name="style1607328290222" xfId="568"/>
    <cellStyle name="style1607328290273" xfId="569"/>
    <cellStyle name="style1607328290667" xfId="570"/>
    <cellStyle name="style1607328290725" xfId="571"/>
    <cellStyle name="style1607328290784" xfId="572"/>
    <cellStyle name="style1607328309838" xfId="573"/>
    <cellStyle name="style1607328309901" xfId="574"/>
    <cellStyle name="style1607328309958" xfId="575"/>
    <cellStyle name="style1607328310017" xfId="576"/>
    <cellStyle name="style1607328310080" xfId="577"/>
    <cellStyle name="style1607328310130" xfId="578"/>
    <cellStyle name="style1607328310192" xfId="579"/>
    <cellStyle name="style1607328310248" xfId="580"/>
    <cellStyle name="style1607328310299" xfId="581"/>
    <cellStyle name="style1607328310357" xfId="582"/>
    <cellStyle name="style1607328310407" xfId="583"/>
    <cellStyle name="style1607328310457" xfId="584"/>
    <cellStyle name="style1607328310507" xfId="585"/>
    <cellStyle name="style1607328310558" xfId="586"/>
    <cellStyle name="style1607328312665" xfId="587"/>
    <cellStyle name="style1607328312731" xfId="588"/>
    <cellStyle name="style1607328312783" xfId="589"/>
    <cellStyle name="style1607328312845" xfId="590"/>
    <cellStyle name="style1607328312905" xfId="591"/>
    <cellStyle name="style1607328312964" xfId="592"/>
    <cellStyle name="style1607328313014" xfId="593"/>
    <cellStyle name="style1607328313070" xfId="594"/>
    <cellStyle name="style1607328313121" xfId="595"/>
    <cellStyle name="style1607332191535" xfId="596"/>
    <cellStyle name="style1607332191598" xfId="597"/>
    <cellStyle name="style1607332191656" xfId="598"/>
    <cellStyle name="style1607332191713" xfId="599"/>
    <cellStyle name="style1607332191771" xfId="600"/>
    <cellStyle name="style1607332191833" xfId="601"/>
    <cellStyle name="style1607332191890" xfId="602"/>
    <cellStyle name="style1607332191947" xfId="603"/>
    <cellStyle name="style1607332192004" xfId="604"/>
    <cellStyle name="style1607332192066" xfId="605"/>
    <cellStyle name="style1607332192126" xfId="606"/>
    <cellStyle name="style1607332192178" xfId="607"/>
    <cellStyle name="style1607332192236" xfId="608"/>
    <cellStyle name="style1607332192287" xfId="609"/>
    <cellStyle name="style1607332192347" xfId="610"/>
    <cellStyle name="style1607332192405" xfId="611"/>
    <cellStyle name="style1607332192463" xfId="612"/>
    <cellStyle name="style1607332192520" xfId="613"/>
    <cellStyle name="style1607332192577" xfId="614"/>
    <cellStyle name="style1607332192635" xfId="615"/>
    <cellStyle name="style1607332192685" xfId="616"/>
    <cellStyle name="style1607332192735" xfId="617"/>
    <cellStyle name="style1607332192794" xfId="618"/>
    <cellStyle name="style1607332192852" xfId="619"/>
    <cellStyle name="style1607332192909" xfId="620"/>
    <cellStyle name="style1607332209796" xfId="621"/>
    <cellStyle name="style1607332209872" xfId="622"/>
    <cellStyle name="style1607332209931" xfId="623"/>
    <cellStyle name="style1607332209990" xfId="624"/>
    <cellStyle name="style1607332210049" xfId="625"/>
    <cellStyle name="style1607332210113" xfId="626"/>
    <cellStyle name="style1607332210170" xfId="627"/>
    <cellStyle name="style1607332210221" xfId="628"/>
    <cellStyle name="style1607332210281" xfId="629"/>
    <cellStyle name="style1607332210332" xfId="630"/>
    <cellStyle name="style1607332210389" xfId="631"/>
    <cellStyle name="style1607332210453" xfId="632"/>
    <cellStyle name="style1607332210532" xfId="633"/>
    <cellStyle name="style1607332210591" xfId="634"/>
    <cellStyle name="style1607332210649" xfId="635"/>
    <cellStyle name="style1607332210709" xfId="636"/>
    <cellStyle name="style1607332210766" xfId="637"/>
    <cellStyle name="style1607332210823" xfId="638"/>
    <cellStyle name="style1607332210884" xfId="639"/>
    <cellStyle name="style1607332210944" xfId="640"/>
    <cellStyle name="style1607332210996" xfId="641"/>
    <cellStyle name="style1607332211048" xfId="642"/>
    <cellStyle name="style1607332211449" xfId="643"/>
    <cellStyle name="style1607332211507" xfId="644"/>
    <cellStyle name="style1607332211565" xfId="645"/>
    <cellStyle name="style1607332227807" xfId="646"/>
    <cellStyle name="style1607332227869" xfId="647"/>
    <cellStyle name="style1607332227928" xfId="648"/>
    <cellStyle name="style1607332227985" xfId="649"/>
    <cellStyle name="style1607332228046" xfId="650"/>
    <cellStyle name="style1607332228096" xfId="651"/>
    <cellStyle name="style1607332228159" xfId="652"/>
    <cellStyle name="style1607332228216" xfId="653"/>
    <cellStyle name="style1607332228267" xfId="654"/>
    <cellStyle name="style1607332228324" xfId="655"/>
    <cellStyle name="style1607332228373" xfId="656"/>
    <cellStyle name="style1607332228423" xfId="657"/>
    <cellStyle name="style1607332228472" xfId="658"/>
    <cellStyle name="style1607332228524" xfId="659"/>
    <cellStyle name="style1607332230788" xfId="660"/>
    <cellStyle name="style1607332230850" xfId="661"/>
    <cellStyle name="style1607332230903" xfId="662"/>
    <cellStyle name="style1607332230967" xfId="663"/>
    <cellStyle name="style1607332231028" xfId="664"/>
    <cellStyle name="style1607332231089" xfId="665"/>
    <cellStyle name="style1607332231140" xfId="666"/>
    <cellStyle name="style1607332231196" xfId="667"/>
    <cellStyle name="style1607332231246" xfId="668"/>
    <cellStyle name="style1607332371099" xfId="669"/>
    <cellStyle name="style1607332371173" xfId="670"/>
    <cellStyle name="style1607332371241" xfId="671"/>
    <cellStyle name="style1607332371309" xfId="672"/>
    <cellStyle name="style1607332371378" xfId="673"/>
    <cellStyle name="style1607332371446" xfId="674"/>
    <cellStyle name="style1607332371510" xfId="675"/>
    <cellStyle name="style1607332371575" xfId="676"/>
    <cellStyle name="style1607332371638" xfId="677"/>
    <cellStyle name="style1607332371707" xfId="678"/>
    <cellStyle name="style1607332371770" xfId="679"/>
    <cellStyle name="style1607332371821" xfId="680"/>
    <cellStyle name="style1607332371885" xfId="681"/>
    <cellStyle name="style1607332371934" xfId="682"/>
    <cellStyle name="style1607332371997" xfId="683"/>
    <cellStyle name="style1607332372062" xfId="684"/>
    <cellStyle name="style1607332372127" xfId="685"/>
    <cellStyle name="style1607332372190" xfId="686"/>
    <cellStyle name="style1607332372255" xfId="687"/>
    <cellStyle name="style1607332372318" xfId="688"/>
    <cellStyle name="style1607332372367" xfId="689"/>
    <cellStyle name="style1607332372416" xfId="690"/>
    <cellStyle name="style1607332372472" xfId="691"/>
    <cellStyle name="style1607332372535" xfId="692"/>
    <cellStyle name="style1607332372599" xfId="693"/>
    <cellStyle name="style1607332375217" xfId="694"/>
    <cellStyle name="style1607332375284" xfId="695"/>
    <cellStyle name="style1607332375345" xfId="696"/>
    <cellStyle name="style1607332375403" xfId="697"/>
    <cellStyle name="style1607332375462" xfId="698"/>
    <cellStyle name="style1607332375523" xfId="699"/>
    <cellStyle name="style1607332375580" xfId="700"/>
    <cellStyle name="style1607332375629" xfId="701"/>
    <cellStyle name="style1607332375686" xfId="702"/>
    <cellStyle name="style1607332375737" xfId="703"/>
    <cellStyle name="style1607332375794" xfId="704"/>
    <cellStyle name="style1607332375855" xfId="705"/>
    <cellStyle name="style1607332375941" xfId="706"/>
    <cellStyle name="style1607332376002" xfId="707"/>
    <cellStyle name="style1607332376063" xfId="708"/>
    <cellStyle name="style1607332376135" xfId="709"/>
    <cellStyle name="style1607332376194" xfId="710"/>
    <cellStyle name="style1607332376252" xfId="711"/>
    <cellStyle name="style1607332376310" xfId="712"/>
    <cellStyle name="style1607332376368" xfId="713"/>
    <cellStyle name="style1607332376417" xfId="714"/>
    <cellStyle name="style1607332376468" xfId="715"/>
    <cellStyle name="style1607332376871" xfId="716"/>
    <cellStyle name="style1607332376930" xfId="717"/>
    <cellStyle name="style1607332376988" xfId="718"/>
    <cellStyle name="style1607332379238" xfId="719"/>
    <cellStyle name="style1607332379302" xfId="720"/>
    <cellStyle name="style1607332379362" xfId="721"/>
    <cellStyle name="style1607332379421" xfId="722"/>
    <cellStyle name="style1607332379484" xfId="723"/>
    <cellStyle name="style1607332379533" xfId="724"/>
    <cellStyle name="style1607332379594" xfId="725"/>
    <cellStyle name="style1607332379651" xfId="726"/>
    <cellStyle name="style1607332379703" xfId="727"/>
    <cellStyle name="style1607332379760" xfId="728"/>
    <cellStyle name="style1607332379811" xfId="729"/>
    <cellStyle name="style1607332379861" xfId="730"/>
    <cellStyle name="style1607332379911" xfId="731"/>
    <cellStyle name="style1607332379962" xfId="732"/>
    <cellStyle name="style1607332382369" xfId="733"/>
    <cellStyle name="style1607332382431" xfId="734"/>
    <cellStyle name="style1607332382480" xfId="735"/>
    <cellStyle name="style1607332382542" xfId="736"/>
    <cellStyle name="style1607332382601" xfId="737"/>
    <cellStyle name="style1607332382659" xfId="738"/>
    <cellStyle name="style1607332382709" xfId="739"/>
    <cellStyle name="style1607332382764" xfId="740"/>
    <cellStyle name="style1607332382814" xfId="741"/>
    <cellStyle name="style1607332538419" xfId="742"/>
    <cellStyle name="style1607332538491" xfId="743"/>
    <cellStyle name="style1607332538558" xfId="744"/>
    <cellStyle name="style1607332538624" xfId="745"/>
    <cellStyle name="style1607332538690" xfId="746"/>
    <cellStyle name="style1607332538758" xfId="747"/>
    <cellStyle name="style1607332538822" xfId="748"/>
    <cellStyle name="style1607332538886" xfId="749"/>
    <cellStyle name="style1607332538949" xfId="750"/>
    <cellStyle name="style1607332539018" xfId="751"/>
    <cellStyle name="style1607332539083" xfId="752"/>
    <cellStyle name="style1607332539135" xfId="753"/>
    <cellStyle name="style1607332539198" xfId="754"/>
    <cellStyle name="style1607332539254" xfId="755"/>
    <cellStyle name="style1607332539319" xfId="756"/>
    <cellStyle name="style1607332539384" xfId="757"/>
    <cellStyle name="style1607332539450" xfId="758"/>
    <cellStyle name="style1607332539514" xfId="759"/>
    <cellStyle name="style1607332539578" xfId="760"/>
    <cellStyle name="style1607332539644" xfId="761"/>
    <cellStyle name="style1607332539694" xfId="762"/>
    <cellStyle name="style1607332539743" xfId="763"/>
    <cellStyle name="style1607332539800" xfId="764"/>
    <cellStyle name="style1607332539864" xfId="765"/>
    <cellStyle name="style1607332539928" xfId="766"/>
    <cellStyle name="style1607332542434" xfId="767"/>
    <cellStyle name="style1607332542497" xfId="768"/>
    <cellStyle name="style1607332542556" xfId="769"/>
    <cellStyle name="style1607332542615" xfId="770"/>
    <cellStyle name="style1607332542673" xfId="771"/>
    <cellStyle name="style1607332542734" xfId="772"/>
    <cellStyle name="style1607332542791" xfId="773"/>
    <cellStyle name="style1607332542841" xfId="774"/>
    <cellStyle name="style1607332542898" xfId="775"/>
    <cellStyle name="style1607332542949" xfId="776"/>
    <cellStyle name="style1607332543007" xfId="777"/>
    <cellStyle name="style1607332543070" xfId="778"/>
    <cellStyle name="style1607332543148" xfId="779"/>
    <cellStyle name="style1607332543206" xfId="780"/>
    <cellStyle name="style1607332543264" xfId="781"/>
    <cellStyle name="style1607332543322" xfId="782"/>
    <cellStyle name="style1607332543380" xfId="783"/>
    <cellStyle name="style1607332543438" xfId="784"/>
    <cellStyle name="style1607332543497" xfId="785"/>
    <cellStyle name="style1607332543556" xfId="786"/>
    <cellStyle name="style1607332543608" xfId="787"/>
    <cellStyle name="style1607332543662" xfId="788"/>
    <cellStyle name="style1607332544077" xfId="789"/>
    <cellStyle name="style1607332544135" xfId="790"/>
    <cellStyle name="style1607332544193" xfId="791"/>
    <cellStyle name="style1607332546393" xfId="792"/>
    <cellStyle name="style1607332546456" xfId="793"/>
    <cellStyle name="style1607332546514" xfId="794"/>
    <cellStyle name="style1607332546572" xfId="795"/>
    <cellStyle name="style1607332546634" xfId="796"/>
    <cellStyle name="style1607332546690" xfId="797"/>
    <cellStyle name="style1607332546753" xfId="798"/>
    <cellStyle name="style1607332546810" xfId="799"/>
    <cellStyle name="style1607332546862" xfId="800"/>
    <cellStyle name="style1607332546919" xfId="801"/>
    <cellStyle name="style1607332546969" xfId="802"/>
    <cellStyle name="style1607332547019" xfId="803"/>
    <cellStyle name="style1607332547069" xfId="804"/>
    <cellStyle name="style1607332547122" xfId="805"/>
    <cellStyle name="style1607332549356" xfId="806"/>
    <cellStyle name="style1607332549418" xfId="807"/>
    <cellStyle name="style1607332549469" xfId="808"/>
    <cellStyle name="style1607332549530" xfId="809"/>
    <cellStyle name="style1607332549587" xfId="810"/>
    <cellStyle name="style1607332549645" xfId="811"/>
    <cellStyle name="style1607332549695" xfId="812"/>
    <cellStyle name="style1607332549750" xfId="813"/>
    <cellStyle name="style1607332549802" xfId="814"/>
    <cellStyle name="style1607332776314" xfId="815"/>
    <cellStyle name="style1607332776394" xfId="816"/>
    <cellStyle name="style1607332776459" xfId="817"/>
    <cellStyle name="style1607332776525" xfId="818"/>
    <cellStyle name="style1607332776591" xfId="819"/>
    <cellStyle name="style1607332776660" xfId="820"/>
    <cellStyle name="style1607332776727" xfId="821"/>
    <cellStyle name="style1607332776795" xfId="822"/>
    <cellStyle name="style1607332776859" xfId="823"/>
    <cellStyle name="style1607332776928" xfId="824"/>
    <cellStyle name="style1607332776992" xfId="825"/>
    <cellStyle name="style1607332777044" xfId="826"/>
    <cellStyle name="style1607332777109" xfId="827"/>
    <cellStyle name="style1607332777158" xfId="828"/>
    <cellStyle name="style1607332777222" xfId="829"/>
    <cellStyle name="style1607332777287" xfId="830"/>
    <cellStyle name="style1607332777351" xfId="831"/>
    <cellStyle name="style1607332777416" xfId="832"/>
    <cellStyle name="style1607332777480" xfId="833"/>
    <cellStyle name="style1607332777544" xfId="834"/>
    <cellStyle name="style1607332777593" xfId="835"/>
    <cellStyle name="style1607332777642" xfId="836"/>
    <cellStyle name="style1607332777699" xfId="837"/>
    <cellStyle name="style1607332777764" xfId="838"/>
    <cellStyle name="style1607332777829" xfId="839"/>
    <cellStyle name="style1607332780317" xfId="840"/>
    <cellStyle name="style1607332780381" xfId="841"/>
    <cellStyle name="style1607332780440" xfId="842"/>
    <cellStyle name="style1607332780498" xfId="843"/>
    <cellStyle name="style1607332780558" xfId="844"/>
    <cellStyle name="style1607332780622" xfId="845"/>
    <cellStyle name="style1607332780681" xfId="846"/>
    <cellStyle name="style1607332780733" xfId="847"/>
    <cellStyle name="style1607332780796" xfId="848"/>
    <cellStyle name="style1607332780850" xfId="849"/>
    <cellStyle name="style1607332780911" xfId="850"/>
    <cellStyle name="style1607332780975" xfId="851"/>
    <cellStyle name="style1607332781057" xfId="852"/>
    <cellStyle name="style1607332781131" xfId="853"/>
    <cellStyle name="style1607332781189" xfId="854"/>
    <cellStyle name="style1607332781248" xfId="855"/>
    <cellStyle name="style1607332781305" xfId="856"/>
    <cellStyle name="style1607332781364" xfId="857"/>
    <cellStyle name="style1607332781422" xfId="858"/>
    <cellStyle name="style1607332781478" xfId="859"/>
    <cellStyle name="style1607332781528" xfId="860"/>
    <cellStyle name="style1607332781579" xfId="861"/>
    <cellStyle name="style1607332781981" xfId="862"/>
    <cellStyle name="style1607332782040" xfId="863"/>
    <cellStyle name="style1607332782099" xfId="864"/>
    <cellStyle name="style1607332784485" xfId="865"/>
    <cellStyle name="style1607332784548" xfId="866"/>
    <cellStyle name="style1607332784607" xfId="867"/>
    <cellStyle name="style1607332784665" xfId="868"/>
    <cellStyle name="style1607332784726" xfId="869"/>
    <cellStyle name="style1607332784775" xfId="870"/>
    <cellStyle name="style1607332784838" xfId="871"/>
    <cellStyle name="style1607332784895" xfId="872"/>
    <cellStyle name="style1607332784947" xfId="873"/>
    <cellStyle name="style1607332785005" xfId="874"/>
    <cellStyle name="style1607332785055" xfId="875"/>
    <cellStyle name="style1607332785105" xfId="876"/>
    <cellStyle name="style1607332785156" xfId="877"/>
    <cellStyle name="style1607332785208" xfId="878"/>
    <cellStyle name="style1607332787604" xfId="879"/>
    <cellStyle name="style1607332787666" xfId="880"/>
    <cellStyle name="style1607332787716" xfId="881"/>
    <cellStyle name="style1607332787777" xfId="882"/>
    <cellStyle name="style1607332787835" xfId="883"/>
    <cellStyle name="style1607332787892" xfId="884"/>
    <cellStyle name="style1607332787942" xfId="885"/>
    <cellStyle name="style1607332787996" xfId="886"/>
    <cellStyle name="style1607332788047" xfId="887"/>
    <cellStyle name="style1607459548522" xfId="888"/>
    <cellStyle name="style1607459548595" xfId="889"/>
    <cellStyle name="style1607459548667" xfId="890"/>
    <cellStyle name="style1607459548735" xfId="891"/>
    <cellStyle name="style1607459548802" xfId="892"/>
    <cellStyle name="style1607459548876" xfId="893"/>
    <cellStyle name="style1607459548943" xfId="894"/>
    <cellStyle name="style1607459549014" xfId="895"/>
    <cellStyle name="style1607459549079" xfId="896"/>
    <cellStyle name="style1607459549150" xfId="897"/>
    <cellStyle name="style1607459549217" xfId="898"/>
    <cellStyle name="style1607459549270" xfId="899"/>
    <cellStyle name="style1607459549335" xfId="900"/>
    <cellStyle name="style1607459549392" xfId="901"/>
    <cellStyle name="style1607459549458" xfId="902"/>
    <cellStyle name="style1607459549525" xfId="903"/>
    <cellStyle name="style1607459549592" xfId="904"/>
    <cellStyle name="style1607459549658" xfId="905"/>
    <cellStyle name="style1607459549724" xfId="906"/>
    <cellStyle name="style1607459549790" xfId="907"/>
    <cellStyle name="style1607459549841" xfId="908"/>
    <cellStyle name="style1607459549898" xfId="909"/>
    <cellStyle name="style1607459549958" xfId="910"/>
    <cellStyle name="style1607459550025" xfId="911"/>
    <cellStyle name="style1607459550091" xfId="912"/>
    <cellStyle name="style1607459552475" xfId="913"/>
    <cellStyle name="style1607459552539" xfId="914"/>
    <cellStyle name="style1607459552600" xfId="915"/>
    <cellStyle name="style1607459552659" xfId="916"/>
    <cellStyle name="style1607459552720" xfId="917"/>
    <cellStyle name="style1607459552793" xfId="918"/>
    <cellStyle name="style1607459552854" xfId="919"/>
    <cellStyle name="style1607459552910" xfId="920"/>
    <cellStyle name="style1607459552971" xfId="921"/>
    <cellStyle name="style1607459553035" xfId="922"/>
    <cellStyle name="style1607459553095" xfId="923"/>
    <cellStyle name="style1607459553158" xfId="924"/>
    <cellStyle name="style1607459553246" xfId="925"/>
    <cellStyle name="style1607459553306" xfId="926"/>
    <cellStyle name="style1607459553367" xfId="927"/>
    <cellStyle name="style1607459553426" xfId="928"/>
    <cellStyle name="style1607459553488" xfId="929"/>
    <cellStyle name="style1607459553547" xfId="930"/>
    <cellStyle name="style1607459553608" xfId="931"/>
    <cellStyle name="style1607459553669" xfId="932"/>
    <cellStyle name="style1607459553721" xfId="933"/>
    <cellStyle name="style1607459553773" xfId="934"/>
    <cellStyle name="style1607459554183" xfId="935"/>
    <cellStyle name="style1607459554243" xfId="936"/>
    <cellStyle name="style1607459554303" xfId="937"/>
    <cellStyle name="style1607459556739" xfId="938"/>
    <cellStyle name="style1607459556804" xfId="939"/>
    <cellStyle name="style1607459556865" xfId="940"/>
    <cellStyle name="style1607459556929" xfId="941"/>
    <cellStyle name="style1607459556995" xfId="942"/>
    <cellStyle name="style1607459557048" xfId="943"/>
    <cellStyle name="style1607459557115" xfId="944"/>
    <cellStyle name="style1607459557174" xfId="945"/>
    <cellStyle name="style1607459557228" xfId="946"/>
    <cellStyle name="style1607459557287" xfId="947"/>
    <cellStyle name="style1607459557340" xfId="948"/>
    <cellStyle name="style1607459557391" xfId="949"/>
    <cellStyle name="style1607459557443" xfId="950"/>
    <cellStyle name="style1607459557502" xfId="951"/>
    <cellStyle name="style1607459559894" xfId="952"/>
    <cellStyle name="style1607459559958" xfId="953"/>
    <cellStyle name="style1607459560011" xfId="954"/>
    <cellStyle name="style1607459560075" xfId="955"/>
    <cellStyle name="style1607459560135" xfId="956"/>
    <cellStyle name="style1607459560194" xfId="957"/>
    <cellStyle name="style1607459560245" xfId="958"/>
    <cellStyle name="style1607459560307" xfId="959"/>
    <cellStyle name="style1607459560359" xfId="960"/>
    <cellStyle name="style1607459697727" xfId="961"/>
    <cellStyle name="style1607459697798" xfId="962"/>
    <cellStyle name="style1607459697849" xfId="963"/>
    <cellStyle name="style1607459697924" xfId="964"/>
    <cellStyle name="style1607459697993" xfId="965"/>
    <cellStyle name="style1607459698071" xfId="966"/>
    <cellStyle name="style1607459698124" xfId="967"/>
    <cellStyle name="style1607459698181" xfId="968"/>
    <cellStyle name="style1607459698237" xfId="969"/>
    <cellStyle name="style1607459907639" xfId="970"/>
    <cellStyle name="style1607459907715" xfId="971"/>
    <cellStyle name="style1607459907783" xfId="972"/>
    <cellStyle name="style1607459907852" xfId="973"/>
    <cellStyle name="style1607459907921" xfId="974"/>
    <cellStyle name="style1607459907985" xfId="975"/>
    <cellStyle name="style1607459908054" xfId="976"/>
    <cellStyle name="style1607459908121" xfId="977"/>
    <cellStyle name="style1607459908192" xfId="978"/>
    <cellStyle name="style1607459908255" xfId="979"/>
    <cellStyle name="style1607459908316" xfId="980"/>
    <cellStyle name="style1607459908369" xfId="981"/>
    <cellStyle name="style1607459908427" xfId="982"/>
    <cellStyle name="style1607459908478" xfId="983"/>
    <cellStyle name="style1607459908542" xfId="984"/>
    <cellStyle name="style1607459908610" xfId="985"/>
    <cellStyle name="style1607459908676" xfId="986"/>
    <cellStyle name="style1607459908741" xfId="987"/>
    <cellStyle name="style1607459908808" xfId="988"/>
    <cellStyle name="style1607459908873" xfId="989"/>
    <cellStyle name="style1607459908924" xfId="990"/>
    <cellStyle name="style1607459908974" xfId="991"/>
    <cellStyle name="style1607459909035" xfId="992"/>
    <cellStyle name="style1607459909101" xfId="993"/>
    <cellStyle name="style1607459909168" xfId="994"/>
    <cellStyle name="style1607459955736" xfId="995"/>
    <cellStyle name="style1607459955813" xfId="996"/>
    <cellStyle name="style1607459955880" xfId="997"/>
    <cellStyle name="style1607459955947" xfId="998"/>
    <cellStyle name="style1607459956016" xfId="999"/>
    <cellStyle name="style1607459956088" xfId="1000"/>
    <cellStyle name="style1607459956156" xfId="1001"/>
    <cellStyle name="style1607459956208" xfId="1002"/>
    <cellStyle name="style1607459956274" xfId="1003"/>
    <cellStyle name="style1607459956333" xfId="1004"/>
    <cellStyle name="style1607459956400" xfId="1005"/>
    <cellStyle name="style1607459956470" xfId="1006"/>
    <cellStyle name="style1607459956564" xfId="1007"/>
    <cellStyle name="style1607459956631" xfId="1008"/>
    <cellStyle name="style1607459956698" xfId="1009"/>
    <cellStyle name="style1607459956766" xfId="1010"/>
    <cellStyle name="style1607459956832" xfId="1011"/>
    <cellStyle name="style1607459956898" xfId="1012"/>
    <cellStyle name="style1607459956964" xfId="1013"/>
    <cellStyle name="style1607459957029" xfId="1014"/>
    <cellStyle name="style1607459957084" xfId="1015"/>
    <cellStyle name="style1607459957135" xfId="1016"/>
    <cellStyle name="style1607459957545" xfId="1017"/>
    <cellStyle name="style1607459957611" xfId="1018"/>
    <cellStyle name="style1607459957678" xfId="1019"/>
    <cellStyle name="style1607459999586" xfId="1020"/>
    <cellStyle name="style1607459999658" xfId="1021"/>
    <cellStyle name="style1607459999726" xfId="1022"/>
    <cellStyle name="style1607459999793" xfId="1023"/>
    <cellStyle name="style1607459999865" xfId="1024"/>
    <cellStyle name="style1607459999918" xfId="1025"/>
    <cellStyle name="style1607459999992" xfId="1026"/>
    <cellStyle name="style1607460000058" xfId="1027"/>
    <cellStyle name="style1607460000111" xfId="1028"/>
    <cellStyle name="style1607460000177" xfId="1029"/>
    <cellStyle name="style1607460000227" xfId="1030"/>
    <cellStyle name="style1607460000279" xfId="1031"/>
    <cellStyle name="style1607460000332" xfId="1032"/>
    <cellStyle name="style1607460000387" xfId="1033"/>
    <cellStyle name="style1607460034089" xfId="1034"/>
    <cellStyle name="style1607460034166" xfId="1035"/>
    <cellStyle name="style1607460034217" xfId="1036"/>
    <cellStyle name="style1607460034287" xfId="1037"/>
    <cellStyle name="style1607460034354" xfId="1038"/>
    <cellStyle name="style1607460034421" xfId="1039"/>
    <cellStyle name="style1607460034472" xfId="1040"/>
    <cellStyle name="style1607460034532" xfId="1041"/>
    <cellStyle name="style1607460034583" xfId="1042"/>
    <cellStyle name="style1607460067517" xfId="1043"/>
    <cellStyle name="style1607460067589" xfId="1044"/>
    <cellStyle name="style1607460067660" xfId="1045"/>
    <cellStyle name="style1607460067729" xfId="1046"/>
    <cellStyle name="style1607460067798" xfId="1047"/>
    <cellStyle name="style1607460067864" xfId="1048"/>
    <cellStyle name="style1607460067932" xfId="1049"/>
    <cellStyle name="style1607460068000" xfId="1050"/>
    <cellStyle name="style1607460068071" xfId="1051"/>
    <cellStyle name="style1607460068135" xfId="1052"/>
    <cellStyle name="style1607460068193" xfId="1053"/>
    <cellStyle name="style1607460068247" xfId="1054"/>
    <cellStyle name="style1607460068308" xfId="1055"/>
    <cellStyle name="style1607460068359" xfId="1056"/>
    <cellStyle name="style1607460068426" xfId="1057"/>
    <cellStyle name="style1607460068496" xfId="1058"/>
    <cellStyle name="style1607460068565" xfId="1059"/>
    <cellStyle name="style1607460068631" xfId="1060"/>
    <cellStyle name="style1607460068697" xfId="1061"/>
    <cellStyle name="style1607460068762" xfId="1062"/>
    <cellStyle name="style1607460068813" xfId="1063"/>
    <cellStyle name="style1607460068864" xfId="1064"/>
    <cellStyle name="style1607460068925" xfId="1065"/>
    <cellStyle name="style1607460068992" xfId="1066"/>
    <cellStyle name="style1607460069057" xfId="1067"/>
    <cellStyle name="style1607460071960" xfId="1068"/>
    <cellStyle name="style1607460072024" xfId="1069"/>
    <cellStyle name="style1607460072089" xfId="1070"/>
    <cellStyle name="style1607460072148" xfId="1071"/>
    <cellStyle name="style1607460072208" xfId="1072"/>
    <cellStyle name="style1607460072272" xfId="1073"/>
    <cellStyle name="style1607460072331" xfId="1074"/>
    <cellStyle name="style1607460072384" xfId="1075"/>
    <cellStyle name="style1607460072442" xfId="1076"/>
    <cellStyle name="style1607460072498" xfId="1077"/>
    <cellStyle name="style1607460072557" xfId="1078"/>
    <cellStyle name="style1607460072620" xfId="1079"/>
    <cellStyle name="style1607460072706" xfId="1080"/>
    <cellStyle name="style1607460072771" xfId="1081"/>
    <cellStyle name="style1607460072831" xfId="1082"/>
    <cellStyle name="style1607460072894" xfId="1083"/>
    <cellStyle name="style1607460072954" xfId="1084"/>
    <cellStyle name="style1607460073014" xfId="1085"/>
    <cellStyle name="style1607460073075" xfId="1086"/>
    <cellStyle name="style1607460073133" xfId="1087"/>
    <cellStyle name="style1607460073183" xfId="1088"/>
    <cellStyle name="style1607460073234" xfId="1089"/>
    <cellStyle name="style1607460073644" xfId="1090"/>
    <cellStyle name="style1607460073703" xfId="1091"/>
    <cellStyle name="style1607460073764" xfId="1092"/>
    <cellStyle name="style1607460076559" xfId="1093"/>
    <cellStyle name="style1607460076622" xfId="1094"/>
    <cellStyle name="style1607460076681" xfId="1095"/>
    <cellStyle name="style1607460076745" xfId="1096"/>
    <cellStyle name="style1607460076809" xfId="1097"/>
    <cellStyle name="style1607460076860" xfId="1098"/>
    <cellStyle name="style1607460076923" xfId="1099"/>
    <cellStyle name="style1607460076980" xfId="1100"/>
    <cellStyle name="style1607460077032" xfId="1101"/>
    <cellStyle name="style1607460077090" xfId="1102"/>
    <cellStyle name="style1607460077145" xfId="1103"/>
    <cellStyle name="style1607460077196" xfId="1104"/>
    <cellStyle name="style1607460077247" xfId="1105"/>
    <cellStyle name="style1607460077299" xfId="1106"/>
    <cellStyle name="style1607460080302" xfId="1107"/>
    <cellStyle name="style1607460080365" xfId="1108"/>
    <cellStyle name="style1607460080416" xfId="1109"/>
    <cellStyle name="style1607460080484" xfId="1110"/>
    <cellStyle name="style1607460080543" xfId="1111"/>
    <cellStyle name="style1607460080601" xfId="1112"/>
    <cellStyle name="style1607460080652" xfId="1113"/>
    <cellStyle name="style1607460080709" xfId="1114"/>
    <cellStyle name="style1607460080760" xfId="1115"/>
    <cellStyle name="style1607460118191" xfId="1116"/>
    <cellStyle name="style1607460118263" xfId="1117"/>
    <cellStyle name="style1607460118332" xfId="1118"/>
    <cellStyle name="style1607460118405" xfId="1119"/>
    <cellStyle name="style1607460118475" xfId="1120"/>
    <cellStyle name="style1607460118545" xfId="1121"/>
    <cellStyle name="style1607460118611" xfId="1122"/>
    <cellStyle name="style1607460118678" xfId="1123"/>
    <cellStyle name="style1607460118748" xfId="1124"/>
    <cellStyle name="style1607460118820" xfId="1125"/>
    <cellStyle name="style1607460118888" xfId="1126"/>
    <cellStyle name="style1607460118941" xfId="1127"/>
    <cellStyle name="style1607460119006" xfId="1128"/>
    <cellStyle name="style1607460119058" xfId="1129"/>
    <cellStyle name="style1607460119130" xfId="1130"/>
    <cellStyle name="style1607460119196" xfId="1131"/>
    <cellStyle name="style1607460119261" xfId="1132"/>
    <cellStyle name="style1607460119327" xfId="1133"/>
    <cellStyle name="style1607460119393" xfId="1134"/>
    <cellStyle name="style1607460119458" xfId="1135"/>
    <cellStyle name="style1607460119510" xfId="1136"/>
    <cellStyle name="style1607460119560" xfId="1137"/>
    <cellStyle name="style1607460119622" xfId="1138"/>
    <cellStyle name="style1607460119688" xfId="1139"/>
    <cellStyle name="style1607460119754" xfId="1140"/>
    <cellStyle name="style1607460122328" xfId="1141"/>
    <cellStyle name="style1607460122393" xfId="1142"/>
    <cellStyle name="style1607460122454" xfId="1143"/>
    <cellStyle name="style1607460122512" xfId="1144"/>
    <cellStyle name="style1607460122572" xfId="1145"/>
    <cellStyle name="style1607460122638" xfId="1146"/>
    <cellStyle name="style1607460122696" xfId="1147"/>
    <cellStyle name="style1607460122748" xfId="1148"/>
    <cellStyle name="style1607460122808" xfId="1149"/>
    <cellStyle name="style1607460122863" xfId="1150"/>
    <cellStyle name="style1607460122924" xfId="1151"/>
    <cellStyle name="style1607460122988" xfId="1152"/>
    <cellStyle name="style1607460123075" xfId="1153"/>
    <cellStyle name="style1607460123135" xfId="1154"/>
    <cellStyle name="style1607460123196" xfId="1155"/>
    <cellStyle name="style1607460123256" xfId="1156"/>
    <cellStyle name="style1607460123320" xfId="1157"/>
    <cellStyle name="style1607460123378" xfId="1158"/>
    <cellStyle name="style1607460123438" xfId="1159"/>
    <cellStyle name="style1607460123496" xfId="1160"/>
    <cellStyle name="style1607460123548" xfId="1161"/>
    <cellStyle name="style1607460123613" xfId="1162"/>
    <cellStyle name="style1607460124080" xfId="1163"/>
    <cellStyle name="style1607460124140" xfId="1164"/>
    <cellStyle name="style1607460124201" xfId="1165"/>
    <cellStyle name="style1607460126760" xfId="1166"/>
    <cellStyle name="style1607460126826" xfId="1167"/>
    <cellStyle name="style1607460126887" xfId="1168"/>
    <cellStyle name="style1607460126946" xfId="1169"/>
    <cellStyle name="style1607460127009" xfId="1170"/>
    <cellStyle name="style1607460127060" xfId="1171"/>
    <cellStyle name="style1607460127123" xfId="1172"/>
    <cellStyle name="style1607460127186" xfId="1173"/>
    <cellStyle name="style1607460127240" xfId="1174"/>
    <cellStyle name="style1607460127300" xfId="1175"/>
    <cellStyle name="style1607460127351" xfId="1176"/>
    <cellStyle name="style1607460127401" xfId="1177"/>
    <cellStyle name="style1607460127451" xfId="1178"/>
    <cellStyle name="style1607460127504" xfId="1179"/>
    <cellStyle name="style1607460129969" xfId="1180"/>
    <cellStyle name="style1607460130033" xfId="1181"/>
    <cellStyle name="style1607460130084" xfId="1182"/>
    <cellStyle name="style1607460130151" xfId="1183"/>
    <cellStyle name="style1607460130210" xfId="1184"/>
    <cellStyle name="style1607460130272" xfId="1185"/>
    <cellStyle name="style1607460130323" xfId="1186"/>
    <cellStyle name="style1607460130377" xfId="1187"/>
    <cellStyle name="style1607460130428" xfId="1188"/>
    <cellStyle name="style1607607485622" xfId="1190"/>
    <cellStyle name="style1607607485697" xfId="1191"/>
    <cellStyle name="style1607607485767" xfId="1192"/>
    <cellStyle name="style1607607485837" xfId="1193"/>
    <cellStyle name="style1607607485908" xfId="1194"/>
    <cellStyle name="style1607607485982" xfId="1195"/>
    <cellStyle name="style1607607486051" xfId="1196"/>
    <cellStyle name="style1607607486120" xfId="1197"/>
    <cellStyle name="style1607607486189" xfId="1198"/>
    <cellStyle name="style1607607486262" xfId="1199"/>
    <cellStyle name="style1607607486332" xfId="1200"/>
    <cellStyle name="style1607607486396" xfId="1201"/>
    <cellStyle name="style1607607486467" xfId="1202"/>
    <cellStyle name="style1607607486521" xfId="1203"/>
    <cellStyle name="style1607607486589" xfId="1204"/>
    <cellStyle name="style1607607486657" xfId="1205"/>
    <cellStyle name="style1607607486725" xfId="1206"/>
    <cellStyle name="style1607607486794" xfId="1207"/>
    <cellStyle name="style1607607486863" xfId="1208"/>
    <cellStyle name="style1607607486932" xfId="1209"/>
    <cellStyle name="style1607607486985" xfId="1210"/>
    <cellStyle name="style1607607487038" xfId="1211"/>
    <cellStyle name="style1607607487106" xfId="1212"/>
    <cellStyle name="style1607607487177" xfId="1213"/>
    <cellStyle name="style1607607487249" xfId="1214"/>
    <cellStyle name="style1607607489685" xfId="1215"/>
    <cellStyle name="style1607607489751" xfId="1216"/>
    <cellStyle name="style1607607489816" xfId="1217"/>
    <cellStyle name="style1607607489879" xfId="1218"/>
    <cellStyle name="style1607607489941" xfId="1219"/>
    <cellStyle name="style1607607490007" xfId="1220"/>
    <cellStyle name="style1607607490068" xfId="1221"/>
    <cellStyle name="style1607607490122" xfId="1222"/>
    <cellStyle name="style1607607490183" xfId="1223"/>
    <cellStyle name="style1607607490246" xfId="1224"/>
    <cellStyle name="style1607607490308" xfId="1225"/>
    <cellStyle name="style1607607490374" xfId="1226"/>
    <cellStyle name="style1607607490474" xfId="1227"/>
    <cellStyle name="style1607607490536" xfId="1228"/>
    <cellStyle name="style1607607490603" xfId="1229"/>
    <cellStyle name="style1607607490666" xfId="1230"/>
    <cellStyle name="style1607607490728" xfId="1231"/>
    <cellStyle name="style1607607490789" xfId="1232"/>
    <cellStyle name="style1607607490852" xfId="1233"/>
    <cellStyle name="style1607607490913" xfId="1234"/>
    <cellStyle name="style1607607490966" xfId="1235"/>
    <cellStyle name="style1607607491020" xfId="1236"/>
    <cellStyle name="style1607607491609" xfId="1237"/>
    <cellStyle name="style1607607491671" xfId="1238"/>
    <cellStyle name="style1607607491734" xfId="1239"/>
    <cellStyle name="style1607607494262" xfId="1240"/>
    <cellStyle name="style1607607494334" xfId="1241"/>
    <cellStyle name="style1607607494397" xfId="1242"/>
    <cellStyle name="style1607607494462" xfId="1243"/>
    <cellStyle name="style1607607494530" xfId="1244"/>
    <cellStyle name="style1607607494585" xfId="1245"/>
    <cellStyle name="style1607607494653" xfId="1246"/>
    <cellStyle name="style1607607494716" xfId="1247"/>
    <cellStyle name="style1607607494774" xfId="1248"/>
    <cellStyle name="style1607607494837" xfId="1249"/>
    <cellStyle name="style1607607494890" xfId="1250"/>
    <cellStyle name="style1607607494943" xfId="1251"/>
    <cellStyle name="style1607607495001" xfId="1252"/>
    <cellStyle name="style1607607495056" xfId="1253"/>
    <cellStyle name="style1607607497485" xfId="1254"/>
    <cellStyle name="style1607607497552" xfId="1255"/>
    <cellStyle name="style1607607497605" xfId="1256"/>
    <cellStyle name="style1607607497672" xfId="1257"/>
    <cellStyle name="style1607607497735" xfId="1258"/>
    <cellStyle name="style1607607497796" xfId="1259"/>
    <cellStyle name="style1607607497848" xfId="1260"/>
    <cellStyle name="style1607607497907" xfId="1261"/>
    <cellStyle name="style1607607497967" xfId="1262"/>
    <cellStyle name="style1613983335414" xfId="1265"/>
    <cellStyle name="style1613983335471" xfId="1266"/>
    <cellStyle name="style1613983335526" xfId="1267"/>
    <cellStyle name="style1613983335582" xfId="1268"/>
    <cellStyle name="style1613983335637" xfId="1269"/>
    <cellStyle name="style1613983335696" xfId="1270"/>
    <cellStyle name="style1613983335752" xfId="1271"/>
    <cellStyle name="style1613983335816" xfId="1272"/>
    <cellStyle name="style1613983335872" xfId="1273"/>
    <cellStyle name="style1613983335934" xfId="1274"/>
    <cellStyle name="style1613983335996" xfId="1275"/>
    <cellStyle name="style1613983336053" xfId="1276"/>
    <cellStyle name="style1613983336109" xfId="1277"/>
    <cellStyle name="style1613983336164" xfId="1278"/>
    <cellStyle name="style1613983336219" xfId="1279"/>
    <cellStyle name="style1613983336279" xfId="1280"/>
    <cellStyle name="style1613983336335" xfId="1281"/>
    <cellStyle name="style1613983336393" xfId="1282"/>
    <cellStyle name="style1613983336436" xfId="1283"/>
    <cellStyle name="style1613983336481" xfId="1284"/>
    <cellStyle name="style1613983336533" xfId="1285"/>
    <cellStyle name="style1613983336596" xfId="1286"/>
    <cellStyle name="style1613983336650" xfId="1287"/>
    <cellStyle name="style1613983342795" xfId="1288"/>
    <cellStyle name="style1613983342845" xfId="1289"/>
    <cellStyle name="style1613983342892" xfId="1290"/>
    <cellStyle name="style1613983342938" xfId="1291"/>
    <cellStyle name="style1613983342985" xfId="1292"/>
    <cellStyle name="style1613983343033" xfId="1293"/>
    <cellStyle name="style1613983343083" xfId="1294"/>
    <cellStyle name="style1613983343130" xfId="1295"/>
    <cellStyle name="style1613983343178" xfId="1296"/>
    <cellStyle name="style1613983343231" xfId="1297"/>
    <cellStyle name="style1613983343280" xfId="1298"/>
    <cellStyle name="style1613983343325" xfId="1299"/>
    <cellStyle name="style1613983343370" xfId="1300"/>
    <cellStyle name="style1613983343414" xfId="1301"/>
    <cellStyle name="style1613983343460" xfId="1302"/>
    <cellStyle name="style1613983343505" xfId="1303"/>
    <cellStyle name="style1613983343555" xfId="1304"/>
    <cellStyle name="style1613983343600" xfId="1305"/>
    <cellStyle name="style1613983343640" xfId="1306"/>
    <cellStyle name="style1613983343680" xfId="1307"/>
    <cellStyle name="style1613983343727" xfId="1308"/>
    <cellStyle name="style1613983343773" xfId="1309"/>
    <cellStyle name="style1613983343818" xfId="1310"/>
    <cellStyle name="style1613983349807" xfId="1311"/>
    <cellStyle name="style1613983349857" xfId="1312"/>
    <cellStyle name="style1613983349908" xfId="1313"/>
    <cellStyle name="style1613983349955" xfId="1314"/>
    <cellStyle name="style1613983350000" xfId="1315"/>
    <cellStyle name="style1613983350049" xfId="1316"/>
    <cellStyle name="style1613983350094" xfId="1317"/>
    <cellStyle name="style1613983350142" xfId="1318"/>
    <cellStyle name="style1613983350188" xfId="1319"/>
    <cellStyle name="style1613983350236" xfId="1320"/>
    <cellStyle name="style1613983350288" xfId="1321"/>
    <cellStyle name="style1613983350336" xfId="1322"/>
    <cellStyle name="style1613983350381" xfId="1323"/>
    <cellStyle name="style1613983350427" xfId="1324"/>
    <cellStyle name="style1613983350474" xfId="1325"/>
    <cellStyle name="style1613983350524" xfId="1326"/>
    <cellStyle name="style1613983350572" xfId="1327"/>
    <cellStyle name="style1613983350618" xfId="1328"/>
    <cellStyle name="style1613983350663" xfId="1329"/>
    <cellStyle name="style1613983350704" xfId="1330"/>
    <cellStyle name="style1613983350815" xfId="1331"/>
    <cellStyle name="style1613983350861" xfId="1332"/>
    <cellStyle name="style1613983350907" xfId="1333"/>
    <cellStyle name="style1613983360626" xfId="1334"/>
    <cellStyle name="style1613983360677" xfId="1335"/>
    <cellStyle name="style1613983360723" xfId="1336"/>
    <cellStyle name="style1613983360769" xfId="1337"/>
    <cellStyle name="style1613983360815" xfId="1338"/>
    <cellStyle name="style1613983360868" xfId="1339"/>
    <cellStyle name="style1613983360924" xfId="1340"/>
    <cellStyle name="style1613983360970" xfId="1341"/>
    <cellStyle name="style1613983361016" xfId="1342"/>
    <cellStyle name="style1613983361061" xfId="1343"/>
    <cellStyle name="style1613983361107" xfId="1344"/>
    <cellStyle name="style1613983361154" xfId="1345"/>
    <cellStyle name="style1613983361199" xfId="1346"/>
    <cellStyle name="style1613983361244" xfId="1347"/>
    <cellStyle name="style1613983361286" xfId="1348"/>
    <cellStyle name="style1613983361334" xfId="1349"/>
    <cellStyle name="style1613983361385" xfId="1350"/>
    <cellStyle name="style1613983361425" xfId="1351"/>
    <cellStyle name="style1613983361464" xfId="1352"/>
    <cellStyle name="style1613983361504" xfId="1353"/>
    <cellStyle name="style1613983361549" xfId="1354"/>
    <cellStyle name="style1613983361594" xfId="1355"/>
    <cellStyle name="style1613983361639" xfId="1356"/>
    <cellStyle name="style1613983361678" xfId="1357"/>
    <cellStyle name="style1613983361718" xfId="1358"/>
    <cellStyle name="style1613983361762" xfId="1359"/>
    <cellStyle name="style1613983361808" xfId="1360"/>
    <cellStyle name="style1613983361847" xfId="1361"/>
    <cellStyle name="style1613983368869" xfId="1362"/>
    <cellStyle name="style1613983368919" xfId="1363"/>
    <cellStyle name="style1613983368958" xfId="1364"/>
    <cellStyle name="style1613983369014" xfId="1365"/>
    <cellStyle name="style1613983369060" xfId="1366"/>
    <cellStyle name="style1613983369105" xfId="1367"/>
    <cellStyle name="style1613983369145" xfId="1368"/>
    <cellStyle name="style1613983369188" xfId="1369"/>
    <cellStyle name="style1613983369228" xfId="1370"/>
  </cellStyles>
  <dxfs count="0"/>
  <tableStyles count="0" defaultTableStyle="TableStyleMedium2" defaultPivotStyle="PivotStyleLight16"/>
  <colors>
    <mruColors>
      <color rgb="FF7DA5D7"/>
      <color rgb="FFCFDBF0"/>
      <color rgb="FFBDEEFF"/>
      <color rgb="FFBDFFB9"/>
      <color rgb="FF3E58A2"/>
      <color rgb="FF007D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4391023</xdr:colOff>
      <xdr:row>1</xdr:row>
      <xdr:rowOff>85725</xdr:rowOff>
    </xdr:from>
    <xdr:to>
      <xdr:col>2</xdr:col>
      <xdr:colOff>911761</xdr:colOff>
      <xdr:row>6</xdr:row>
      <xdr:rowOff>175024</xdr:rowOff>
    </xdr:to>
    <xdr:pic>
      <xdr:nvPicPr>
        <xdr:cNvPr id="3" name="Slika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48348" y="276225"/>
          <a:ext cx="2892963" cy="1041799"/>
        </a:xfrm>
        <a:prstGeom prst="rect">
          <a:avLst/>
        </a:prstGeom>
      </xdr:spPr>
    </xdr:pic>
    <xdr:clientData/>
  </xdr:twoCellAnchor>
  <xdr:twoCellAnchor editAs="oneCell">
    <xdr:from>
      <xdr:col>0</xdr:col>
      <xdr:colOff>0</xdr:colOff>
      <xdr:row>0</xdr:row>
      <xdr:rowOff>0</xdr:rowOff>
    </xdr:from>
    <xdr:to>
      <xdr:col>1</xdr:col>
      <xdr:colOff>4550980</xdr:colOff>
      <xdr:row>5</xdr:row>
      <xdr:rowOff>114300</xdr:rowOff>
    </xdr:to>
    <xdr:pic>
      <xdr:nvPicPr>
        <xdr:cNvPr id="4" name="Picture 3"/>
        <xdr:cNvPicPr>
          <a:picLocks noChangeAspect="1"/>
        </xdr:cNvPicPr>
      </xdr:nvPicPr>
      <xdr:blipFill>
        <a:blip xmlns:r="http://schemas.openxmlformats.org/officeDocument/2006/relationships" r:embed="rId2">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a:xfrm>
          <a:off x="0" y="0"/>
          <a:ext cx="6008305"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DC5"/>
  </sheetPr>
  <dimension ref="A7:C25"/>
  <sheetViews>
    <sheetView showGridLines="0" tabSelected="1" zoomScaleNormal="100" workbookViewId="0">
      <selection activeCell="B19" sqref="B19"/>
    </sheetView>
  </sheetViews>
  <sheetFormatPr defaultRowHeight="15" x14ac:dyDescent="0.25"/>
  <cols>
    <col min="1" max="1" width="21.85546875" style="21" customWidth="1"/>
    <col min="2" max="2" width="95.5703125" style="21" customWidth="1"/>
    <col min="3" max="3" width="19.7109375" style="21" customWidth="1"/>
    <col min="4" max="16384" width="9.140625" style="21"/>
  </cols>
  <sheetData>
    <row r="7" spans="1:3" ht="29.25" customHeight="1" x14ac:dyDescent="0.25">
      <c r="A7" s="126" t="s">
        <v>28</v>
      </c>
      <c r="B7" s="127"/>
      <c r="C7" s="127"/>
    </row>
    <row r="8" spans="1:3" ht="22.5" customHeight="1" x14ac:dyDescent="0.25">
      <c r="A8" s="128" t="s">
        <v>160</v>
      </c>
      <c r="B8" s="129"/>
      <c r="C8" s="129"/>
    </row>
    <row r="9" spans="1:3" s="25" customFormat="1" ht="22.5" customHeight="1" x14ac:dyDescent="0.25">
      <c r="A9" s="22" t="s">
        <v>0</v>
      </c>
      <c r="B9" s="23" t="s">
        <v>1</v>
      </c>
      <c r="C9" s="24" t="s">
        <v>8</v>
      </c>
    </row>
    <row r="10" spans="1:3" s="25" customFormat="1" ht="22.5" customHeight="1" x14ac:dyDescent="0.25">
      <c r="A10" s="26" t="s">
        <v>2</v>
      </c>
      <c r="B10" s="27" t="s">
        <v>7</v>
      </c>
      <c r="C10" s="28"/>
    </row>
    <row r="11" spans="1:3" s="25" customFormat="1" ht="22.5" customHeight="1" x14ac:dyDescent="0.25">
      <c r="A11" s="29" t="s">
        <v>3</v>
      </c>
      <c r="B11" s="30" t="s">
        <v>35</v>
      </c>
      <c r="C11" s="31"/>
    </row>
    <row r="12" spans="1:3" s="25" customFormat="1" ht="22.5" customHeight="1" x14ac:dyDescent="0.25">
      <c r="A12" s="32" t="s">
        <v>4</v>
      </c>
      <c r="B12" s="33" t="s">
        <v>33</v>
      </c>
      <c r="C12" s="34"/>
    </row>
    <row r="13" spans="1:3" s="25" customFormat="1" ht="22.5" customHeight="1" x14ac:dyDescent="0.25">
      <c r="A13" s="29" t="s">
        <v>5</v>
      </c>
      <c r="B13" s="30" t="s">
        <v>48</v>
      </c>
      <c r="C13" s="31"/>
    </row>
    <row r="14" spans="1:3" s="25" customFormat="1" ht="22.5" customHeight="1" x14ac:dyDescent="0.25">
      <c r="A14" s="32" t="s">
        <v>34</v>
      </c>
      <c r="B14" s="33" t="s">
        <v>46</v>
      </c>
      <c r="C14" s="34" t="s">
        <v>9</v>
      </c>
    </row>
    <row r="15" spans="1:3" s="25" customFormat="1" ht="22.5" customHeight="1" x14ac:dyDescent="0.25">
      <c r="A15" s="29" t="s">
        <v>24</v>
      </c>
      <c r="B15" s="30" t="s">
        <v>6</v>
      </c>
      <c r="C15" s="31"/>
    </row>
    <row r="16" spans="1:3" s="25" customFormat="1" ht="22.5" customHeight="1" x14ac:dyDescent="0.25">
      <c r="A16" s="32" t="s">
        <v>32</v>
      </c>
      <c r="B16" s="33" t="s">
        <v>47</v>
      </c>
      <c r="C16" s="34"/>
    </row>
    <row r="17" spans="1:2" s="25" customFormat="1" ht="18.600000000000001" customHeight="1" x14ac:dyDescent="0.25">
      <c r="A17" s="35"/>
      <c r="B17" s="36"/>
    </row>
    <row r="18" spans="1:2" s="25" customFormat="1" ht="18.600000000000001" customHeight="1" x14ac:dyDescent="0.25">
      <c r="A18" s="37"/>
      <c r="B18" s="37"/>
    </row>
    <row r="19" spans="1:2" s="25" customFormat="1" ht="18.600000000000001" customHeight="1" x14ac:dyDescent="0.25">
      <c r="A19" s="37" t="s">
        <v>29</v>
      </c>
      <c r="B19" s="38">
        <v>44249</v>
      </c>
    </row>
    <row r="22" spans="1:2" ht="15.75" x14ac:dyDescent="0.25">
      <c r="A22" s="39"/>
    </row>
    <row r="23" spans="1:2" ht="15.75" x14ac:dyDescent="0.25">
      <c r="A23" s="39"/>
    </row>
    <row r="24" spans="1:2" x14ac:dyDescent="0.25">
      <c r="A24" s="40"/>
    </row>
    <row r="25" spans="1:2" x14ac:dyDescent="0.25">
      <c r="A25" s="40"/>
    </row>
  </sheetData>
  <mergeCells count="2">
    <mergeCell ref="A7:C7"/>
    <mergeCell ref="A8:C8"/>
  </mergeCells>
  <hyperlinks>
    <hyperlink ref="A10:B10" location="'Tabela 1'!A1" display="Tabela 1"/>
    <hyperlink ref="A11:B11" location="'Tabela 2'!A1" display="Tabela 2"/>
    <hyperlink ref="A12:B12" location="'Tabela 3'!A1" display="Tabela 3"/>
    <hyperlink ref="A13:B13" location="'Tabela 4'!A1" display="Tabela 4"/>
    <hyperlink ref="A14:B14" location="'Tabela 5'!A1" display="Tabela 5"/>
    <hyperlink ref="A15:B15" location="Pojasnila!A1" display="Pojasnila"/>
    <hyperlink ref="A16:B16" location="Viri!A1" display="Viri"/>
    <hyperlink ref="B16" location="Viri!A1" display="Viri podatkov"/>
    <hyperlink ref="B13" location="'Tabela 4'!A1" display="Tedensko število potrjenih primerov med zdravstvenimi delavci po spolu"/>
  </hyperlinks>
  <pageMargins left="0.7" right="0.7" top="0.75" bottom="0.75" header="0.3" footer="0.3"/>
  <pageSetup paperSize="9" orientation="portrait"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DA5D7"/>
  </sheetPr>
  <dimension ref="A1:G42"/>
  <sheetViews>
    <sheetView workbookViewId="0">
      <pane ySplit="2" topLeftCell="A3" activePane="bottomLeft" state="frozen"/>
      <selection pane="bottomLeft" sqref="A1:G1"/>
    </sheetView>
  </sheetViews>
  <sheetFormatPr defaultColWidth="13.5703125" defaultRowHeight="12.75" x14ac:dyDescent="0.2"/>
  <cols>
    <col min="1" max="16384" width="13.5703125" style="5"/>
  </cols>
  <sheetData>
    <row r="1" spans="1:7" ht="18.95" customHeight="1" x14ac:dyDescent="0.2">
      <c r="A1" s="130" t="s">
        <v>7</v>
      </c>
      <c r="B1" s="131"/>
      <c r="C1" s="131"/>
      <c r="D1" s="131"/>
      <c r="E1" s="131"/>
      <c r="F1" s="131"/>
      <c r="G1" s="132"/>
    </row>
    <row r="2" spans="1:7" ht="29.1" customHeight="1" x14ac:dyDescent="0.2">
      <c r="A2" s="133" t="s">
        <v>50</v>
      </c>
      <c r="B2" s="46" t="s">
        <v>51</v>
      </c>
      <c r="C2" s="47" t="s">
        <v>52</v>
      </c>
      <c r="D2" s="47" t="s">
        <v>53</v>
      </c>
      <c r="E2" s="47" t="s">
        <v>54</v>
      </c>
      <c r="F2" s="47" t="s">
        <v>55</v>
      </c>
      <c r="G2" s="48" t="s">
        <v>56</v>
      </c>
    </row>
    <row r="3" spans="1:7" ht="17.100000000000001" customHeight="1" x14ac:dyDescent="0.2">
      <c r="A3" s="49" t="s">
        <v>56</v>
      </c>
      <c r="B3" s="52">
        <v>1685</v>
      </c>
      <c r="C3" s="53">
        <v>415</v>
      </c>
      <c r="D3" s="53">
        <v>111044</v>
      </c>
      <c r="E3" s="53">
        <v>49971</v>
      </c>
      <c r="F3" s="53">
        <v>3488</v>
      </c>
      <c r="G3" s="54">
        <v>166603</v>
      </c>
    </row>
    <row r="4" spans="1:7" ht="17.100000000000001" customHeight="1" x14ac:dyDescent="0.2">
      <c r="A4" s="50" t="s">
        <v>57</v>
      </c>
      <c r="B4" s="55">
        <v>3</v>
      </c>
      <c r="C4" s="56">
        <v>2</v>
      </c>
      <c r="D4" s="56">
        <v>1</v>
      </c>
      <c r="E4" s="56">
        <v>3</v>
      </c>
      <c r="F4" s="56">
        <v>0</v>
      </c>
      <c r="G4" s="57">
        <v>9</v>
      </c>
    </row>
    <row r="5" spans="1:7" ht="17.100000000000001" customHeight="1" x14ac:dyDescent="0.2">
      <c r="A5" s="50" t="s">
        <v>58</v>
      </c>
      <c r="B5" s="58">
        <v>4</v>
      </c>
      <c r="C5" s="59">
        <v>5</v>
      </c>
      <c r="D5" s="59">
        <v>0</v>
      </c>
      <c r="E5" s="59">
        <v>2</v>
      </c>
      <c r="F5" s="59">
        <v>0</v>
      </c>
      <c r="G5" s="60">
        <v>11</v>
      </c>
    </row>
    <row r="6" spans="1:7" ht="17.100000000000001" customHeight="1" x14ac:dyDescent="0.2">
      <c r="A6" s="50" t="s">
        <v>59</v>
      </c>
      <c r="B6" s="55">
        <v>13</v>
      </c>
      <c r="C6" s="56">
        <v>10</v>
      </c>
      <c r="D6" s="56">
        <v>0</v>
      </c>
      <c r="E6" s="56">
        <v>2</v>
      </c>
      <c r="F6" s="56">
        <v>0</v>
      </c>
      <c r="G6" s="57">
        <v>25</v>
      </c>
    </row>
    <row r="7" spans="1:7" ht="17.100000000000001" customHeight="1" x14ac:dyDescent="0.2">
      <c r="A7" s="50" t="s">
        <v>60</v>
      </c>
      <c r="B7" s="58">
        <v>18</v>
      </c>
      <c r="C7" s="59">
        <v>24</v>
      </c>
      <c r="D7" s="59">
        <v>17</v>
      </c>
      <c r="E7" s="59">
        <v>3</v>
      </c>
      <c r="F7" s="59">
        <v>0</v>
      </c>
      <c r="G7" s="60">
        <v>62</v>
      </c>
    </row>
    <row r="8" spans="1:7" ht="17.100000000000001" customHeight="1" x14ac:dyDescent="0.2">
      <c r="A8" s="50" t="s">
        <v>61</v>
      </c>
      <c r="B8" s="55">
        <v>24</v>
      </c>
      <c r="C8" s="56">
        <v>12</v>
      </c>
      <c r="D8" s="56">
        <v>77</v>
      </c>
      <c r="E8" s="56">
        <v>19</v>
      </c>
      <c r="F8" s="56">
        <v>0</v>
      </c>
      <c r="G8" s="57">
        <v>132</v>
      </c>
    </row>
    <row r="9" spans="1:7" ht="17.100000000000001" customHeight="1" x14ac:dyDescent="0.2">
      <c r="A9" s="50" t="s">
        <v>62</v>
      </c>
      <c r="B9" s="58">
        <v>19</v>
      </c>
      <c r="C9" s="59">
        <v>6</v>
      </c>
      <c r="D9" s="59">
        <v>83</v>
      </c>
      <c r="E9" s="59">
        <v>25</v>
      </c>
      <c r="F9" s="59">
        <v>0</v>
      </c>
      <c r="G9" s="60">
        <v>133</v>
      </c>
    </row>
    <row r="10" spans="1:7" ht="17.100000000000001" customHeight="1" x14ac:dyDescent="0.2">
      <c r="A10" s="50" t="s">
        <v>63</v>
      </c>
      <c r="B10" s="55">
        <v>1</v>
      </c>
      <c r="C10" s="56">
        <v>0</v>
      </c>
      <c r="D10" s="56">
        <v>34</v>
      </c>
      <c r="E10" s="56">
        <v>8</v>
      </c>
      <c r="F10" s="56">
        <v>1</v>
      </c>
      <c r="G10" s="57">
        <v>44</v>
      </c>
    </row>
    <row r="11" spans="1:7" ht="17.100000000000001" customHeight="1" x14ac:dyDescent="0.2">
      <c r="A11" s="50" t="s">
        <v>64</v>
      </c>
      <c r="B11" s="58">
        <v>8</v>
      </c>
      <c r="C11" s="59">
        <v>4</v>
      </c>
      <c r="D11" s="59">
        <v>46</v>
      </c>
      <c r="E11" s="59">
        <v>16</v>
      </c>
      <c r="F11" s="59">
        <v>0</v>
      </c>
      <c r="G11" s="60">
        <v>74</v>
      </c>
    </row>
    <row r="12" spans="1:7" ht="17.100000000000001" customHeight="1" x14ac:dyDescent="0.2">
      <c r="A12" s="50" t="s">
        <v>65</v>
      </c>
      <c r="B12" s="55">
        <v>14</v>
      </c>
      <c r="C12" s="56">
        <v>2</v>
      </c>
      <c r="D12" s="56">
        <v>31</v>
      </c>
      <c r="E12" s="56">
        <v>9</v>
      </c>
      <c r="F12" s="56">
        <v>0</v>
      </c>
      <c r="G12" s="57">
        <v>56</v>
      </c>
    </row>
    <row r="13" spans="1:7" ht="17.100000000000001" customHeight="1" x14ac:dyDescent="0.2">
      <c r="A13" s="50" t="s">
        <v>66</v>
      </c>
      <c r="B13" s="58">
        <v>29</v>
      </c>
      <c r="C13" s="59">
        <v>9</v>
      </c>
      <c r="D13" s="59">
        <v>20</v>
      </c>
      <c r="E13" s="59">
        <v>14</v>
      </c>
      <c r="F13" s="59">
        <v>0</v>
      </c>
      <c r="G13" s="60">
        <v>72</v>
      </c>
    </row>
    <row r="14" spans="1:7" ht="17.100000000000001" customHeight="1" x14ac:dyDescent="0.2">
      <c r="A14" s="50" t="s">
        <v>67</v>
      </c>
      <c r="B14" s="55">
        <v>82</v>
      </c>
      <c r="C14" s="56">
        <v>21</v>
      </c>
      <c r="D14" s="56">
        <v>38</v>
      </c>
      <c r="E14" s="56">
        <v>28</v>
      </c>
      <c r="F14" s="56">
        <v>3</v>
      </c>
      <c r="G14" s="57">
        <v>172</v>
      </c>
    </row>
    <row r="15" spans="1:7" ht="17.100000000000001" customHeight="1" x14ac:dyDescent="0.2">
      <c r="A15" s="50" t="s">
        <v>68</v>
      </c>
      <c r="B15" s="58">
        <v>102</v>
      </c>
      <c r="C15" s="59">
        <v>28</v>
      </c>
      <c r="D15" s="59">
        <v>55</v>
      </c>
      <c r="E15" s="59">
        <v>50</v>
      </c>
      <c r="F15" s="59">
        <v>1</v>
      </c>
      <c r="G15" s="60">
        <v>236</v>
      </c>
    </row>
    <row r="16" spans="1:7" ht="17.100000000000001" customHeight="1" x14ac:dyDescent="0.2">
      <c r="A16" s="50" t="s">
        <v>69</v>
      </c>
      <c r="B16" s="55">
        <v>35</v>
      </c>
      <c r="C16" s="56">
        <v>20</v>
      </c>
      <c r="D16" s="56">
        <v>99</v>
      </c>
      <c r="E16" s="56">
        <v>63</v>
      </c>
      <c r="F16" s="56">
        <v>1</v>
      </c>
      <c r="G16" s="57">
        <v>218</v>
      </c>
    </row>
    <row r="17" spans="1:7" ht="17.100000000000001" customHeight="1" x14ac:dyDescent="0.2">
      <c r="A17" s="50" t="s">
        <v>70</v>
      </c>
      <c r="B17" s="58">
        <v>35</v>
      </c>
      <c r="C17" s="59">
        <v>19</v>
      </c>
      <c r="D17" s="59">
        <v>160</v>
      </c>
      <c r="E17" s="59">
        <v>91</v>
      </c>
      <c r="F17" s="59">
        <v>2</v>
      </c>
      <c r="G17" s="60">
        <v>307</v>
      </c>
    </row>
    <row r="18" spans="1:7" ht="17.100000000000001" customHeight="1" x14ac:dyDescent="0.2">
      <c r="A18" s="50" t="s">
        <v>71</v>
      </c>
      <c r="B18" s="55">
        <v>27</v>
      </c>
      <c r="C18" s="56">
        <v>9</v>
      </c>
      <c r="D18" s="56">
        <v>359</v>
      </c>
      <c r="E18" s="56">
        <v>161</v>
      </c>
      <c r="F18" s="56">
        <v>3</v>
      </c>
      <c r="G18" s="57">
        <v>559</v>
      </c>
    </row>
    <row r="19" spans="1:7" ht="17.100000000000001" customHeight="1" x14ac:dyDescent="0.2">
      <c r="A19" s="50" t="s">
        <v>72</v>
      </c>
      <c r="B19" s="58">
        <v>17</v>
      </c>
      <c r="C19" s="59">
        <v>7</v>
      </c>
      <c r="D19" s="59">
        <v>468</v>
      </c>
      <c r="E19" s="59">
        <v>226</v>
      </c>
      <c r="F19" s="59">
        <v>3</v>
      </c>
      <c r="G19" s="60">
        <v>721</v>
      </c>
    </row>
    <row r="20" spans="1:7" ht="17.100000000000001" customHeight="1" x14ac:dyDescent="0.2">
      <c r="A20" s="50" t="s">
        <v>73</v>
      </c>
      <c r="B20" s="55">
        <v>21</v>
      </c>
      <c r="C20" s="56">
        <v>1</v>
      </c>
      <c r="D20" s="56">
        <v>599</v>
      </c>
      <c r="E20" s="56">
        <v>296</v>
      </c>
      <c r="F20" s="56">
        <v>2</v>
      </c>
      <c r="G20" s="57">
        <v>919</v>
      </c>
    </row>
    <row r="21" spans="1:7" ht="17.100000000000001" customHeight="1" x14ac:dyDescent="0.2">
      <c r="A21" s="50" t="s">
        <v>74</v>
      </c>
      <c r="B21" s="58">
        <v>29</v>
      </c>
      <c r="C21" s="59">
        <v>2</v>
      </c>
      <c r="D21" s="59">
        <v>764</v>
      </c>
      <c r="E21" s="59">
        <v>382</v>
      </c>
      <c r="F21" s="59">
        <v>8</v>
      </c>
      <c r="G21" s="60">
        <v>1185</v>
      </c>
    </row>
    <row r="22" spans="1:7" ht="17.100000000000001" customHeight="1" x14ac:dyDescent="0.2">
      <c r="A22" s="50" t="s">
        <v>75</v>
      </c>
      <c r="B22" s="55">
        <v>30</v>
      </c>
      <c r="C22" s="56">
        <v>0</v>
      </c>
      <c r="D22" s="56">
        <v>1475</v>
      </c>
      <c r="E22" s="56">
        <v>742</v>
      </c>
      <c r="F22" s="56">
        <v>10</v>
      </c>
      <c r="G22" s="57">
        <v>2257</v>
      </c>
    </row>
    <row r="23" spans="1:7" ht="17.100000000000001" customHeight="1" x14ac:dyDescent="0.2">
      <c r="A23" s="50" t="s">
        <v>76</v>
      </c>
      <c r="B23" s="58">
        <v>56</v>
      </c>
      <c r="C23" s="59">
        <v>10</v>
      </c>
      <c r="D23" s="59">
        <v>3136</v>
      </c>
      <c r="E23" s="59">
        <v>1575</v>
      </c>
      <c r="F23" s="59">
        <v>51</v>
      </c>
      <c r="G23" s="60">
        <v>4828</v>
      </c>
    </row>
    <row r="24" spans="1:7" ht="17.100000000000001" customHeight="1" x14ac:dyDescent="0.2">
      <c r="A24" s="50" t="s">
        <v>77</v>
      </c>
      <c r="B24" s="55">
        <v>49</v>
      </c>
      <c r="C24" s="56">
        <v>15</v>
      </c>
      <c r="D24" s="56">
        <v>5655</v>
      </c>
      <c r="E24" s="56">
        <v>3092</v>
      </c>
      <c r="F24" s="56">
        <v>156</v>
      </c>
      <c r="G24" s="57">
        <v>8967</v>
      </c>
    </row>
    <row r="25" spans="1:7" ht="17.100000000000001" customHeight="1" x14ac:dyDescent="0.2">
      <c r="A25" s="50" t="s">
        <v>78</v>
      </c>
      <c r="B25" s="58">
        <v>62</v>
      </c>
      <c r="C25" s="59">
        <v>8</v>
      </c>
      <c r="D25" s="59">
        <v>4954</v>
      </c>
      <c r="E25" s="59">
        <v>2796</v>
      </c>
      <c r="F25" s="59">
        <v>180</v>
      </c>
      <c r="G25" s="60">
        <v>8000</v>
      </c>
    </row>
    <row r="26" spans="1:7" ht="17.100000000000001" customHeight="1" x14ac:dyDescent="0.2">
      <c r="A26" s="50" t="s">
        <v>79</v>
      </c>
      <c r="B26" s="55">
        <v>81</v>
      </c>
      <c r="C26" s="56">
        <v>11</v>
      </c>
      <c r="D26" s="56">
        <v>5271</v>
      </c>
      <c r="E26" s="56">
        <v>3516</v>
      </c>
      <c r="F26" s="56">
        <v>152</v>
      </c>
      <c r="G26" s="57">
        <v>9031</v>
      </c>
    </row>
    <row r="27" spans="1:7" ht="17.100000000000001" customHeight="1" x14ac:dyDescent="0.2">
      <c r="A27" s="50" t="s">
        <v>80</v>
      </c>
      <c r="B27" s="58">
        <v>81</v>
      </c>
      <c r="C27" s="59">
        <v>18</v>
      </c>
      <c r="D27" s="59">
        <v>5930</v>
      </c>
      <c r="E27" s="59">
        <v>3466</v>
      </c>
      <c r="F27" s="59">
        <v>127</v>
      </c>
      <c r="G27" s="60">
        <v>9622</v>
      </c>
    </row>
    <row r="28" spans="1:7" ht="17.100000000000001" customHeight="1" x14ac:dyDescent="0.2">
      <c r="A28" s="50" t="s">
        <v>81</v>
      </c>
      <c r="B28" s="55">
        <v>89</v>
      </c>
      <c r="C28" s="56">
        <v>20</v>
      </c>
      <c r="D28" s="56">
        <v>6711</v>
      </c>
      <c r="E28" s="56">
        <v>2865</v>
      </c>
      <c r="F28" s="56">
        <v>178</v>
      </c>
      <c r="G28" s="57">
        <v>9863</v>
      </c>
    </row>
    <row r="29" spans="1:7" ht="17.100000000000001" customHeight="1" x14ac:dyDescent="0.2">
      <c r="A29" s="50" t="s">
        <v>82</v>
      </c>
      <c r="B29" s="58">
        <v>69</v>
      </c>
      <c r="C29" s="59">
        <v>12</v>
      </c>
      <c r="D29" s="59">
        <v>7020</v>
      </c>
      <c r="E29" s="59">
        <v>2465</v>
      </c>
      <c r="F29" s="59">
        <v>181</v>
      </c>
      <c r="G29" s="60">
        <v>9747</v>
      </c>
    </row>
    <row r="30" spans="1:7" ht="17.100000000000001" customHeight="1" x14ac:dyDescent="0.2">
      <c r="A30" s="50" t="s">
        <v>83</v>
      </c>
      <c r="B30" s="55">
        <v>67</v>
      </c>
      <c r="C30" s="56">
        <v>16</v>
      </c>
      <c r="D30" s="56">
        <v>7366</v>
      </c>
      <c r="E30" s="56">
        <v>2429</v>
      </c>
      <c r="F30" s="56">
        <v>179</v>
      </c>
      <c r="G30" s="57">
        <v>10057</v>
      </c>
    </row>
    <row r="31" spans="1:7" ht="17.100000000000001" customHeight="1" x14ac:dyDescent="0.2">
      <c r="A31" s="50" t="s">
        <v>84</v>
      </c>
      <c r="B31" s="58">
        <v>59</v>
      </c>
      <c r="C31" s="59">
        <v>12</v>
      </c>
      <c r="D31" s="59">
        <v>7257</v>
      </c>
      <c r="E31" s="59">
        <v>2477</v>
      </c>
      <c r="F31" s="59">
        <v>187</v>
      </c>
      <c r="G31" s="60">
        <v>9992</v>
      </c>
    </row>
    <row r="32" spans="1:7" ht="17.100000000000001" customHeight="1" x14ac:dyDescent="0.2">
      <c r="A32" s="50" t="s">
        <v>85</v>
      </c>
      <c r="B32" s="55">
        <v>58</v>
      </c>
      <c r="C32" s="56">
        <v>17</v>
      </c>
      <c r="D32" s="56">
        <v>6366</v>
      </c>
      <c r="E32" s="56">
        <v>2476</v>
      </c>
      <c r="F32" s="56">
        <v>172</v>
      </c>
      <c r="G32" s="57">
        <v>9089</v>
      </c>
    </row>
    <row r="33" spans="1:7" ht="17.100000000000001" customHeight="1" x14ac:dyDescent="0.2">
      <c r="A33" s="50" t="s">
        <v>86</v>
      </c>
      <c r="B33" s="58">
        <v>53</v>
      </c>
      <c r="C33" s="59">
        <v>15</v>
      </c>
      <c r="D33" s="59">
        <v>5641</v>
      </c>
      <c r="E33" s="59">
        <v>2540</v>
      </c>
      <c r="F33" s="59">
        <v>222</v>
      </c>
      <c r="G33" s="60">
        <v>8471</v>
      </c>
    </row>
    <row r="34" spans="1:7" ht="17.100000000000001" customHeight="1" x14ac:dyDescent="0.2">
      <c r="A34" s="50" t="s">
        <v>87</v>
      </c>
      <c r="B34" s="55">
        <v>64</v>
      </c>
      <c r="C34" s="56">
        <v>12</v>
      </c>
      <c r="D34" s="56">
        <v>5929</v>
      </c>
      <c r="E34" s="56">
        <v>2691</v>
      </c>
      <c r="F34" s="56">
        <v>264</v>
      </c>
      <c r="G34" s="57">
        <v>8960</v>
      </c>
    </row>
    <row r="35" spans="1:7" ht="17.100000000000001" customHeight="1" x14ac:dyDescent="0.2">
      <c r="A35" s="50" t="s">
        <v>88</v>
      </c>
      <c r="B35" s="58">
        <v>110</v>
      </c>
      <c r="C35" s="59">
        <v>15</v>
      </c>
      <c r="D35" s="59">
        <v>7214</v>
      </c>
      <c r="E35" s="59">
        <v>3093</v>
      </c>
      <c r="F35" s="59">
        <v>298</v>
      </c>
      <c r="G35" s="60">
        <v>10730</v>
      </c>
    </row>
    <row r="36" spans="1:7" ht="17.100000000000001" customHeight="1" x14ac:dyDescent="0.2">
      <c r="A36" s="50" t="s">
        <v>89</v>
      </c>
      <c r="B36" s="55">
        <v>68</v>
      </c>
      <c r="C36" s="56">
        <v>11</v>
      </c>
      <c r="D36" s="56">
        <v>5995</v>
      </c>
      <c r="E36" s="56">
        <v>2385</v>
      </c>
      <c r="F36" s="56">
        <v>233</v>
      </c>
      <c r="G36" s="57">
        <v>8692</v>
      </c>
    </row>
    <row r="37" spans="1:7" ht="17.100000000000001" customHeight="1" x14ac:dyDescent="0.2">
      <c r="A37" s="50" t="s">
        <v>90</v>
      </c>
      <c r="B37" s="58">
        <v>43</v>
      </c>
      <c r="C37" s="59">
        <v>8</v>
      </c>
      <c r="D37" s="59">
        <v>5610</v>
      </c>
      <c r="E37" s="59">
        <v>2363</v>
      </c>
      <c r="F37" s="59">
        <v>175</v>
      </c>
      <c r="G37" s="60">
        <v>8199</v>
      </c>
    </row>
    <row r="38" spans="1:7" ht="17.100000000000001" customHeight="1" x14ac:dyDescent="0.2">
      <c r="A38" s="50" t="s">
        <v>91</v>
      </c>
      <c r="B38" s="55">
        <v>39</v>
      </c>
      <c r="C38" s="56">
        <v>13</v>
      </c>
      <c r="D38" s="56">
        <v>5576</v>
      </c>
      <c r="E38" s="56">
        <v>2295</v>
      </c>
      <c r="F38" s="56">
        <v>221</v>
      </c>
      <c r="G38" s="57">
        <v>8144</v>
      </c>
    </row>
    <row r="39" spans="1:7" ht="17.100000000000001" customHeight="1" x14ac:dyDescent="0.2">
      <c r="A39" s="50" t="s">
        <v>92</v>
      </c>
      <c r="B39" s="58">
        <v>60</v>
      </c>
      <c r="C39" s="59">
        <v>6</v>
      </c>
      <c r="D39" s="59">
        <v>4393</v>
      </c>
      <c r="E39" s="59">
        <v>2010</v>
      </c>
      <c r="F39" s="59">
        <v>229</v>
      </c>
      <c r="G39" s="60">
        <v>6698</v>
      </c>
    </row>
    <row r="40" spans="1:7" ht="17.100000000000001" customHeight="1" x14ac:dyDescent="0.2">
      <c r="A40" s="50" t="s">
        <v>93</v>
      </c>
      <c r="B40" s="55">
        <v>46</v>
      </c>
      <c r="C40" s="56">
        <v>8</v>
      </c>
      <c r="D40" s="56">
        <v>3340</v>
      </c>
      <c r="E40" s="56">
        <v>1929</v>
      </c>
      <c r="F40" s="56">
        <v>181</v>
      </c>
      <c r="G40" s="57">
        <v>5504</v>
      </c>
    </row>
    <row r="41" spans="1:7" ht="17.100000000000001" customHeight="1" x14ac:dyDescent="0.2">
      <c r="A41" s="51" t="s">
        <v>94</v>
      </c>
      <c r="B41" s="61">
        <v>20</v>
      </c>
      <c r="C41" s="62">
        <v>7</v>
      </c>
      <c r="D41" s="62">
        <v>3354</v>
      </c>
      <c r="E41" s="62">
        <v>1368</v>
      </c>
      <c r="F41" s="62">
        <v>68</v>
      </c>
      <c r="G41" s="63">
        <v>4817</v>
      </c>
    </row>
    <row r="42" spans="1:7" ht="27.95" customHeight="1" x14ac:dyDescent="0.25">
      <c r="A42"/>
      <c r="B42"/>
      <c r="C42"/>
      <c r="D42"/>
      <c r="E42"/>
      <c r="F42"/>
      <c r="G42"/>
    </row>
  </sheetData>
  <mergeCells count="2">
    <mergeCell ref="A1:G1"/>
    <mergeCell ref="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FDBF0"/>
  </sheetPr>
  <dimension ref="A1:R18"/>
  <sheetViews>
    <sheetView workbookViewId="0">
      <pane xSplit="1" ySplit="2" topLeftCell="B3" activePane="bottomRight" state="frozen"/>
      <selection pane="topRight" activeCell="B1" sqref="A1 B1"/>
      <selection pane="bottomLeft" activeCell="A3" sqref="A1 A3"/>
      <selection pane="bottomRight" sqref="A1:R1"/>
    </sheetView>
  </sheetViews>
  <sheetFormatPr defaultColWidth="13.5703125" defaultRowHeight="12.75" x14ac:dyDescent="0.2"/>
  <cols>
    <col min="1" max="16384" width="13.5703125" style="5"/>
  </cols>
  <sheetData>
    <row r="1" spans="1:18" ht="18.95" customHeight="1" x14ac:dyDescent="0.2">
      <c r="A1" s="134" t="s">
        <v>35</v>
      </c>
      <c r="B1" s="135"/>
      <c r="C1" s="135"/>
      <c r="D1" s="135"/>
      <c r="E1" s="135"/>
      <c r="F1" s="135"/>
      <c r="G1" s="135"/>
      <c r="H1" s="135"/>
      <c r="I1" s="135"/>
      <c r="J1" s="135"/>
      <c r="K1" s="135"/>
      <c r="L1" s="135"/>
      <c r="M1" s="135"/>
      <c r="N1" s="135"/>
      <c r="O1" s="135"/>
      <c r="P1" s="135"/>
      <c r="Q1" s="135"/>
      <c r="R1" s="136"/>
    </row>
    <row r="2" spans="1:18" ht="59.1" customHeight="1" x14ac:dyDescent="0.2">
      <c r="A2" s="137" t="s">
        <v>50</v>
      </c>
      <c r="B2" s="64" t="s">
        <v>95</v>
      </c>
      <c r="C2" s="65" t="s">
        <v>96</v>
      </c>
      <c r="D2" s="65" t="s">
        <v>97</v>
      </c>
      <c r="E2" s="65" t="s">
        <v>98</v>
      </c>
      <c r="F2" s="65" t="s">
        <v>99</v>
      </c>
      <c r="G2" s="65" t="s">
        <v>100</v>
      </c>
      <c r="H2" s="65" t="s">
        <v>101</v>
      </c>
      <c r="I2" s="65" t="s">
        <v>102</v>
      </c>
      <c r="J2" s="65" t="s">
        <v>103</v>
      </c>
      <c r="K2" s="65" t="s">
        <v>104</v>
      </c>
      <c r="L2" s="65" t="s">
        <v>105</v>
      </c>
      <c r="M2" s="65" t="s">
        <v>106</v>
      </c>
      <c r="N2" s="65" t="s">
        <v>107</v>
      </c>
      <c r="O2" s="65" t="s">
        <v>108</v>
      </c>
      <c r="P2" s="65" t="s">
        <v>109</v>
      </c>
      <c r="Q2" s="65" t="s">
        <v>110</v>
      </c>
      <c r="R2" s="66" t="s">
        <v>56</v>
      </c>
    </row>
    <row r="3" spans="1:18" ht="17.100000000000001" customHeight="1" x14ac:dyDescent="0.2">
      <c r="A3" s="67" t="s">
        <v>56</v>
      </c>
      <c r="B3" s="70">
        <v>33913</v>
      </c>
      <c r="C3" s="71">
        <v>23935</v>
      </c>
      <c r="D3" s="71">
        <v>497</v>
      </c>
      <c r="E3" s="71">
        <v>2186</v>
      </c>
      <c r="F3" s="71">
        <v>502</v>
      </c>
      <c r="G3" s="71">
        <v>8841</v>
      </c>
      <c r="H3" s="71">
        <v>175</v>
      </c>
      <c r="I3" s="71">
        <v>43</v>
      </c>
      <c r="J3" s="71">
        <v>2331</v>
      </c>
      <c r="K3" s="71">
        <v>9</v>
      </c>
      <c r="L3" s="71">
        <v>136</v>
      </c>
      <c r="M3" s="71">
        <v>8163</v>
      </c>
      <c r="N3" s="71">
        <v>69</v>
      </c>
      <c r="O3" s="71">
        <v>2029</v>
      </c>
      <c r="P3" s="71">
        <v>35914</v>
      </c>
      <c r="Q3" s="71">
        <v>10687</v>
      </c>
      <c r="R3" s="72">
        <v>129430</v>
      </c>
    </row>
    <row r="4" spans="1:18" ht="17.100000000000001" customHeight="1" x14ac:dyDescent="0.2">
      <c r="A4" s="68" t="s">
        <v>81</v>
      </c>
      <c r="B4" s="73">
        <v>2205</v>
      </c>
      <c r="C4" s="74">
        <v>2572</v>
      </c>
      <c r="D4" s="74">
        <v>11</v>
      </c>
      <c r="E4" s="74">
        <v>191</v>
      </c>
      <c r="F4" s="74">
        <v>55</v>
      </c>
      <c r="G4" s="74">
        <v>1562</v>
      </c>
      <c r="H4" s="74">
        <v>1</v>
      </c>
      <c r="I4" s="74">
        <v>1</v>
      </c>
      <c r="J4" s="74">
        <v>186</v>
      </c>
      <c r="K4" s="74">
        <v>2</v>
      </c>
      <c r="L4" s="74">
        <v>17</v>
      </c>
      <c r="M4" s="74">
        <v>237</v>
      </c>
      <c r="N4" s="74">
        <v>6</v>
      </c>
      <c r="O4" s="74">
        <v>144</v>
      </c>
      <c r="P4" s="74">
        <v>2508</v>
      </c>
      <c r="Q4" s="74">
        <v>517</v>
      </c>
      <c r="R4" s="75">
        <v>10215</v>
      </c>
    </row>
    <row r="5" spans="1:18" ht="17.100000000000001" customHeight="1" x14ac:dyDescent="0.2">
      <c r="A5" s="68" t="s">
        <v>82</v>
      </c>
      <c r="B5" s="76">
        <v>2358</v>
      </c>
      <c r="C5" s="77">
        <v>2600</v>
      </c>
      <c r="D5" s="77">
        <v>13</v>
      </c>
      <c r="E5" s="77">
        <v>254</v>
      </c>
      <c r="F5" s="77">
        <v>59</v>
      </c>
      <c r="G5" s="77">
        <v>1460</v>
      </c>
      <c r="H5" s="77">
        <v>1</v>
      </c>
      <c r="I5" s="77">
        <v>4</v>
      </c>
      <c r="J5" s="77">
        <v>216</v>
      </c>
      <c r="K5" s="77">
        <v>0</v>
      </c>
      <c r="L5" s="77">
        <v>23</v>
      </c>
      <c r="M5" s="77">
        <v>238</v>
      </c>
      <c r="N5" s="77">
        <v>2</v>
      </c>
      <c r="O5" s="77">
        <v>148</v>
      </c>
      <c r="P5" s="77">
        <v>2360</v>
      </c>
      <c r="Q5" s="77">
        <v>338</v>
      </c>
      <c r="R5" s="78">
        <v>10074</v>
      </c>
    </row>
    <row r="6" spans="1:18" ht="17.100000000000001" customHeight="1" x14ac:dyDescent="0.2">
      <c r="A6" s="68" t="s">
        <v>83</v>
      </c>
      <c r="B6" s="73">
        <v>2485</v>
      </c>
      <c r="C6" s="74">
        <v>2745</v>
      </c>
      <c r="D6" s="74">
        <v>14</v>
      </c>
      <c r="E6" s="74">
        <v>239</v>
      </c>
      <c r="F6" s="74">
        <v>48</v>
      </c>
      <c r="G6" s="74">
        <v>1488</v>
      </c>
      <c r="H6" s="74">
        <v>2</v>
      </c>
      <c r="I6" s="74">
        <v>2</v>
      </c>
      <c r="J6" s="74">
        <v>221</v>
      </c>
      <c r="K6" s="74">
        <v>2</v>
      </c>
      <c r="L6" s="74">
        <v>14</v>
      </c>
      <c r="M6" s="74">
        <v>251</v>
      </c>
      <c r="N6" s="74">
        <v>4</v>
      </c>
      <c r="O6" s="74">
        <v>147</v>
      </c>
      <c r="P6" s="74">
        <v>2394</v>
      </c>
      <c r="Q6" s="74">
        <v>403</v>
      </c>
      <c r="R6" s="75">
        <v>10459</v>
      </c>
    </row>
    <row r="7" spans="1:18" ht="17.100000000000001" customHeight="1" x14ac:dyDescent="0.2">
      <c r="A7" s="68" t="s">
        <v>84</v>
      </c>
      <c r="B7" s="76">
        <v>2707</v>
      </c>
      <c r="C7" s="77">
        <v>2694</v>
      </c>
      <c r="D7" s="77">
        <v>13</v>
      </c>
      <c r="E7" s="77">
        <v>257</v>
      </c>
      <c r="F7" s="77">
        <v>53</v>
      </c>
      <c r="G7" s="77">
        <v>1015</v>
      </c>
      <c r="H7" s="77">
        <v>4</v>
      </c>
      <c r="I7" s="77">
        <v>2</v>
      </c>
      <c r="J7" s="77">
        <v>266</v>
      </c>
      <c r="K7" s="77">
        <v>1</v>
      </c>
      <c r="L7" s="77">
        <v>11</v>
      </c>
      <c r="M7" s="77">
        <v>307</v>
      </c>
      <c r="N7" s="77">
        <v>6</v>
      </c>
      <c r="O7" s="77">
        <v>171</v>
      </c>
      <c r="P7" s="77">
        <v>2482</v>
      </c>
      <c r="Q7" s="77">
        <v>466</v>
      </c>
      <c r="R7" s="78">
        <v>10455</v>
      </c>
    </row>
    <row r="8" spans="1:18" ht="17.100000000000001" customHeight="1" x14ac:dyDescent="0.2">
      <c r="A8" s="68" t="s">
        <v>85</v>
      </c>
      <c r="B8" s="73">
        <v>2348</v>
      </c>
      <c r="C8" s="74">
        <v>2270</v>
      </c>
      <c r="D8" s="74">
        <v>11</v>
      </c>
      <c r="E8" s="74">
        <v>177</v>
      </c>
      <c r="F8" s="74">
        <v>45</v>
      </c>
      <c r="G8" s="74">
        <v>864</v>
      </c>
      <c r="H8" s="74">
        <v>12</v>
      </c>
      <c r="I8" s="74">
        <v>2</v>
      </c>
      <c r="J8" s="74">
        <v>227</v>
      </c>
      <c r="K8" s="74">
        <v>0</v>
      </c>
      <c r="L8" s="74">
        <v>12</v>
      </c>
      <c r="M8" s="74">
        <v>542</v>
      </c>
      <c r="N8" s="74">
        <v>5</v>
      </c>
      <c r="O8" s="74">
        <v>137</v>
      </c>
      <c r="P8" s="74">
        <v>2432</v>
      </c>
      <c r="Q8" s="74">
        <v>433</v>
      </c>
      <c r="R8" s="75">
        <v>9517</v>
      </c>
    </row>
    <row r="9" spans="1:18" ht="17.100000000000001" customHeight="1" x14ac:dyDescent="0.2">
      <c r="A9" s="68" t="s">
        <v>86</v>
      </c>
      <c r="B9" s="76">
        <v>2195</v>
      </c>
      <c r="C9" s="77">
        <v>1783</v>
      </c>
      <c r="D9" s="77">
        <v>15</v>
      </c>
      <c r="E9" s="77">
        <v>186</v>
      </c>
      <c r="F9" s="77">
        <v>41</v>
      </c>
      <c r="G9" s="77">
        <v>638</v>
      </c>
      <c r="H9" s="77">
        <v>8</v>
      </c>
      <c r="I9" s="77">
        <v>2</v>
      </c>
      <c r="J9" s="77">
        <v>156</v>
      </c>
      <c r="K9" s="77">
        <v>0</v>
      </c>
      <c r="L9" s="77">
        <v>5</v>
      </c>
      <c r="M9" s="77">
        <v>537</v>
      </c>
      <c r="N9" s="77">
        <v>6</v>
      </c>
      <c r="O9" s="77">
        <v>154</v>
      </c>
      <c r="P9" s="77">
        <v>2743</v>
      </c>
      <c r="Q9" s="77">
        <v>640</v>
      </c>
      <c r="R9" s="78">
        <v>9109</v>
      </c>
    </row>
    <row r="10" spans="1:18" ht="17.100000000000001" customHeight="1" x14ac:dyDescent="0.2">
      <c r="A10" s="68" t="s">
        <v>87</v>
      </c>
      <c r="B10" s="73">
        <v>2622</v>
      </c>
      <c r="C10" s="74">
        <v>1276</v>
      </c>
      <c r="D10" s="74">
        <v>14</v>
      </c>
      <c r="E10" s="74">
        <v>103</v>
      </c>
      <c r="F10" s="74">
        <v>27</v>
      </c>
      <c r="G10" s="74">
        <v>505</v>
      </c>
      <c r="H10" s="74">
        <v>26</v>
      </c>
      <c r="I10" s="74">
        <v>4</v>
      </c>
      <c r="J10" s="74">
        <v>174</v>
      </c>
      <c r="K10" s="74">
        <v>1</v>
      </c>
      <c r="L10" s="74">
        <v>5</v>
      </c>
      <c r="M10" s="74">
        <v>1042</v>
      </c>
      <c r="N10" s="74">
        <v>6</v>
      </c>
      <c r="O10" s="74">
        <v>157</v>
      </c>
      <c r="P10" s="74">
        <v>2992</v>
      </c>
      <c r="Q10" s="74">
        <v>1594</v>
      </c>
      <c r="R10" s="75">
        <v>10548</v>
      </c>
    </row>
    <row r="11" spans="1:18" ht="17.100000000000001" customHeight="1" x14ac:dyDescent="0.2">
      <c r="A11" s="68" t="s">
        <v>88</v>
      </c>
      <c r="B11" s="76">
        <v>3196</v>
      </c>
      <c r="C11" s="77">
        <v>1127</v>
      </c>
      <c r="D11" s="77">
        <v>10</v>
      </c>
      <c r="E11" s="77">
        <v>98</v>
      </c>
      <c r="F11" s="77">
        <v>29</v>
      </c>
      <c r="G11" s="77">
        <v>521</v>
      </c>
      <c r="H11" s="77">
        <v>16</v>
      </c>
      <c r="I11" s="77">
        <v>1</v>
      </c>
      <c r="J11" s="77">
        <v>190</v>
      </c>
      <c r="K11" s="77">
        <v>0</v>
      </c>
      <c r="L11" s="77">
        <v>4</v>
      </c>
      <c r="M11" s="77">
        <v>1592</v>
      </c>
      <c r="N11" s="77">
        <v>7</v>
      </c>
      <c r="O11" s="77">
        <v>176</v>
      </c>
      <c r="P11" s="77">
        <v>3755</v>
      </c>
      <c r="Q11" s="77">
        <v>3133</v>
      </c>
      <c r="R11" s="78">
        <v>13855</v>
      </c>
    </row>
    <row r="12" spans="1:18" ht="17.100000000000001" customHeight="1" x14ac:dyDescent="0.2">
      <c r="A12" s="68" t="s">
        <v>89</v>
      </c>
      <c r="B12" s="73">
        <v>2676</v>
      </c>
      <c r="C12" s="74">
        <v>1436</v>
      </c>
      <c r="D12" s="74">
        <v>25</v>
      </c>
      <c r="E12" s="74">
        <v>174</v>
      </c>
      <c r="F12" s="74">
        <v>21</v>
      </c>
      <c r="G12" s="74">
        <v>326</v>
      </c>
      <c r="H12" s="74">
        <v>49</v>
      </c>
      <c r="I12" s="74">
        <v>3</v>
      </c>
      <c r="J12" s="74">
        <v>157</v>
      </c>
      <c r="K12" s="74">
        <v>0</v>
      </c>
      <c r="L12" s="74">
        <v>8</v>
      </c>
      <c r="M12" s="74">
        <v>836</v>
      </c>
      <c r="N12" s="74">
        <v>4</v>
      </c>
      <c r="O12" s="74">
        <v>148</v>
      </c>
      <c r="P12" s="74">
        <v>2826</v>
      </c>
      <c r="Q12" s="74">
        <v>1053</v>
      </c>
      <c r="R12" s="75">
        <v>9742</v>
      </c>
    </row>
    <row r="13" spans="1:18" ht="17.100000000000001" customHeight="1" x14ac:dyDescent="0.2">
      <c r="A13" s="68" t="s">
        <v>90</v>
      </c>
      <c r="B13" s="76">
        <v>2577</v>
      </c>
      <c r="C13" s="77">
        <v>1499</v>
      </c>
      <c r="D13" s="77">
        <v>44</v>
      </c>
      <c r="E13" s="77">
        <v>149</v>
      </c>
      <c r="F13" s="77">
        <v>36</v>
      </c>
      <c r="G13" s="77">
        <v>233</v>
      </c>
      <c r="H13" s="77">
        <v>26</v>
      </c>
      <c r="I13" s="77">
        <v>4</v>
      </c>
      <c r="J13" s="77">
        <v>114</v>
      </c>
      <c r="K13" s="77">
        <v>1</v>
      </c>
      <c r="L13" s="77">
        <v>9</v>
      </c>
      <c r="M13" s="77">
        <v>645</v>
      </c>
      <c r="N13" s="77">
        <v>2</v>
      </c>
      <c r="O13" s="77">
        <v>149</v>
      </c>
      <c r="P13" s="77">
        <v>2708</v>
      </c>
      <c r="Q13" s="77">
        <v>497</v>
      </c>
      <c r="R13" s="78">
        <v>8693</v>
      </c>
    </row>
    <row r="14" spans="1:18" ht="17.100000000000001" customHeight="1" x14ac:dyDescent="0.2">
      <c r="A14" s="68" t="s">
        <v>91</v>
      </c>
      <c r="B14" s="73">
        <v>2578</v>
      </c>
      <c r="C14" s="74">
        <v>1521</v>
      </c>
      <c r="D14" s="74">
        <v>50</v>
      </c>
      <c r="E14" s="74">
        <v>144</v>
      </c>
      <c r="F14" s="74">
        <v>39</v>
      </c>
      <c r="G14" s="74">
        <v>152</v>
      </c>
      <c r="H14" s="74">
        <v>28</v>
      </c>
      <c r="I14" s="74">
        <v>5</v>
      </c>
      <c r="J14" s="74">
        <v>147</v>
      </c>
      <c r="K14" s="74">
        <v>0</v>
      </c>
      <c r="L14" s="74">
        <v>12</v>
      </c>
      <c r="M14" s="74">
        <v>675</v>
      </c>
      <c r="N14" s="74">
        <v>6</v>
      </c>
      <c r="O14" s="74">
        <v>174</v>
      </c>
      <c r="P14" s="74">
        <v>2611</v>
      </c>
      <c r="Q14" s="74">
        <v>496</v>
      </c>
      <c r="R14" s="75">
        <v>8638</v>
      </c>
    </row>
    <row r="15" spans="1:18" ht="17.100000000000001" customHeight="1" x14ac:dyDescent="0.2">
      <c r="A15" s="68" t="s">
        <v>92</v>
      </c>
      <c r="B15" s="76">
        <v>2230</v>
      </c>
      <c r="C15" s="77">
        <v>1118</v>
      </c>
      <c r="D15" s="77">
        <v>110</v>
      </c>
      <c r="E15" s="77">
        <v>105</v>
      </c>
      <c r="F15" s="77">
        <v>21</v>
      </c>
      <c r="G15" s="77">
        <v>47</v>
      </c>
      <c r="H15" s="77">
        <v>2</v>
      </c>
      <c r="I15" s="77">
        <v>7</v>
      </c>
      <c r="J15" s="77">
        <v>118</v>
      </c>
      <c r="K15" s="77">
        <v>1</v>
      </c>
      <c r="L15" s="77">
        <v>4</v>
      </c>
      <c r="M15" s="77">
        <v>439</v>
      </c>
      <c r="N15" s="77">
        <v>4</v>
      </c>
      <c r="O15" s="77">
        <v>157</v>
      </c>
      <c r="P15" s="77">
        <v>2332</v>
      </c>
      <c r="Q15" s="77">
        <v>399</v>
      </c>
      <c r="R15" s="78">
        <v>7094</v>
      </c>
    </row>
    <row r="16" spans="1:18" ht="17.100000000000001" customHeight="1" x14ac:dyDescent="0.2">
      <c r="A16" s="68" t="s">
        <v>93</v>
      </c>
      <c r="B16" s="73">
        <v>1751</v>
      </c>
      <c r="C16" s="74">
        <v>746</v>
      </c>
      <c r="D16" s="74">
        <v>82</v>
      </c>
      <c r="E16" s="74">
        <v>66</v>
      </c>
      <c r="F16" s="74">
        <v>14</v>
      </c>
      <c r="G16" s="74">
        <v>13</v>
      </c>
      <c r="H16" s="74">
        <v>0</v>
      </c>
      <c r="I16" s="74">
        <v>3</v>
      </c>
      <c r="J16" s="74">
        <v>89</v>
      </c>
      <c r="K16" s="74">
        <v>0</v>
      </c>
      <c r="L16" s="74">
        <v>4</v>
      </c>
      <c r="M16" s="74">
        <v>380</v>
      </c>
      <c r="N16" s="74">
        <v>6</v>
      </c>
      <c r="O16" s="74">
        <v>87</v>
      </c>
      <c r="P16" s="74">
        <v>2260</v>
      </c>
      <c r="Q16" s="74">
        <v>288</v>
      </c>
      <c r="R16" s="75">
        <v>5789</v>
      </c>
    </row>
    <row r="17" spans="1:18" ht="17.100000000000001" customHeight="1" x14ac:dyDescent="0.2">
      <c r="A17" s="69" t="s">
        <v>94</v>
      </c>
      <c r="B17" s="79">
        <v>1985</v>
      </c>
      <c r="C17" s="80">
        <v>548</v>
      </c>
      <c r="D17" s="80">
        <v>85</v>
      </c>
      <c r="E17" s="80">
        <v>43</v>
      </c>
      <c r="F17" s="80">
        <v>14</v>
      </c>
      <c r="G17" s="80">
        <v>17</v>
      </c>
      <c r="H17" s="80">
        <v>0</v>
      </c>
      <c r="I17" s="80">
        <v>3</v>
      </c>
      <c r="J17" s="80">
        <v>70</v>
      </c>
      <c r="K17" s="80">
        <v>1</v>
      </c>
      <c r="L17" s="80">
        <v>8</v>
      </c>
      <c r="M17" s="80">
        <v>442</v>
      </c>
      <c r="N17" s="80">
        <v>5</v>
      </c>
      <c r="O17" s="80">
        <v>80</v>
      </c>
      <c r="P17" s="80">
        <v>1511</v>
      </c>
      <c r="Q17" s="80">
        <v>430</v>
      </c>
      <c r="R17" s="81">
        <v>5242</v>
      </c>
    </row>
    <row r="18" spans="1:18" ht="27.95" customHeight="1" x14ac:dyDescent="0.25">
      <c r="A18"/>
      <c r="B18"/>
      <c r="C18"/>
      <c r="D18"/>
      <c r="E18"/>
      <c r="F18"/>
      <c r="G18"/>
      <c r="H18"/>
      <c r="I18"/>
      <c r="J18"/>
      <c r="K18"/>
      <c r="L18"/>
      <c r="M18"/>
      <c r="N18"/>
      <c r="O18"/>
      <c r="P18"/>
      <c r="Q18"/>
      <c r="R18"/>
    </row>
  </sheetData>
  <mergeCells count="2">
    <mergeCell ref="A1:R1"/>
    <mergeCell ref="A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sheetPr>
  <dimension ref="A1:AN48"/>
  <sheetViews>
    <sheetView workbookViewId="0">
      <pane xSplit="1" ySplit="2" topLeftCell="B3" activePane="bottomRight" state="frozen"/>
      <selection pane="topRight" activeCell="B1" sqref="A1 B1"/>
      <selection pane="bottomLeft" activeCell="A3" sqref="A1 A3"/>
      <selection pane="bottomRight" sqref="A1:AN1"/>
    </sheetView>
  </sheetViews>
  <sheetFormatPr defaultColWidth="22.7109375" defaultRowHeight="12.75" x14ac:dyDescent="0.2"/>
  <cols>
    <col min="1" max="1" width="22.7109375" style="5" customWidth="1"/>
    <col min="2" max="16384" width="22.7109375" style="5"/>
  </cols>
  <sheetData>
    <row r="1" spans="1:40" ht="18.95" customHeight="1" x14ac:dyDescent="0.2">
      <c r="A1" s="138" t="s">
        <v>33</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40"/>
    </row>
    <row r="2" spans="1:40" ht="17.100000000000001" customHeight="1" x14ac:dyDescent="0.2">
      <c r="A2" s="141" t="s">
        <v>50</v>
      </c>
      <c r="B2" s="82" t="s">
        <v>57</v>
      </c>
      <c r="C2" s="83" t="s">
        <v>58</v>
      </c>
      <c r="D2" s="83" t="s">
        <v>59</v>
      </c>
      <c r="E2" s="83" t="s">
        <v>60</v>
      </c>
      <c r="F2" s="83" t="s">
        <v>61</v>
      </c>
      <c r="G2" s="83" t="s">
        <v>62</v>
      </c>
      <c r="H2" s="83" t="s">
        <v>63</v>
      </c>
      <c r="I2" s="83" t="s">
        <v>64</v>
      </c>
      <c r="J2" s="83" t="s">
        <v>65</v>
      </c>
      <c r="K2" s="83" t="s">
        <v>66</v>
      </c>
      <c r="L2" s="83" t="s">
        <v>67</v>
      </c>
      <c r="M2" s="83" t="s">
        <v>68</v>
      </c>
      <c r="N2" s="83" t="s">
        <v>69</v>
      </c>
      <c r="O2" s="83" t="s">
        <v>70</v>
      </c>
      <c r="P2" s="83" t="s">
        <v>71</v>
      </c>
      <c r="Q2" s="83" t="s">
        <v>72</v>
      </c>
      <c r="R2" s="83" t="s">
        <v>73</v>
      </c>
      <c r="S2" s="83" t="s">
        <v>74</v>
      </c>
      <c r="T2" s="83" t="s">
        <v>75</v>
      </c>
      <c r="U2" s="83" t="s">
        <v>76</v>
      </c>
      <c r="V2" s="83" t="s">
        <v>77</v>
      </c>
      <c r="W2" s="83" t="s">
        <v>78</v>
      </c>
      <c r="X2" s="83" t="s">
        <v>79</v>
      </c>
      <c r="Y2" s="83" t="s">
        <v>80</v>
      </c>
      <c r="Z2" s="83" t="s">
        <v>81</v>
      </c>
      <c r="AA2" s="83" t="s">
        <v>82</v>
      </c>
      <c r="AB2" s="83" t="s">
        <v>83</v>
      </c>
      <c r="AC2" s="83" t="s">
        <v>84</v>
      </c>
      <c r="AD2" s="83" t="s">
        <v>85</v>
      </c>
      <c r="AE2" s="83" t="s">
        <v>86</v>
      </c>
      <c r="AF2" s="83" t="s">
        <v>87</v>
      </c>
      <c r="AG2" s="83" t="s">
        <v>88</v>
      </c>
      <c r="AH2" s="83" t="s">
        <v>89</v>
      </c>
      <c r="AI2" s="83" t="s">
        <v>90</v>
      </c>
      <c r="AJ2" s="83" t="s">
        <v>91</v>
      </c>
      <c r="AK2" s="83" t="s">
        <v>92</v>
      </c>
      <c r="AL2" s="83" t="s">
        <v>93</v>
      </c>
      <c r="AM2" s="83" t="s">
        <v>94</v>
      </c>
      <c r="AN2" s="84" t="s">
        <v>56</v>
      </c>
    </row>
    <row r="3" spans="1:40" ht="17.100000000000001" customHeight="1" x14ac:dyDescent="0.2">
      <c r="A3" s="85" t="s">
        <v>56</v>
      </c>
      <c r="B3" s="88">
        <v>3</v>
      </c>
      <c r="C3" s="89">
        <v>4</v>
      </c>
      <c r="D3" s="89">
        <v>13</v>
      </c>
      <c r="E3" s="89">
        <v>18</v>
      </c>
      <c r="F3" s="89">
        <v>24</v>
      </c>
      <c r="G3" s="89">
        <v>19</v>
      </c>
      <c r="H3" s="89">
        <v>1</v>
      </c>
      <c r="I3" s="89">
        <v>8</v>
      </c>
      <c r="J3" s="89">
        <v>14</v>
      </c>
      <c r="K3" s="89">
        <v>29</v>
      </c>
      <c r="L3" s="89">
        <v>82</v>
      </c>
      <c r="M3" s="89">
        <v>102</v>
      </c>
      <c r="N3" s="89">
        <v>35</v>
      </c>
      <c r="O3" s="89">
        <v>35</v>
      </c>
      <c r="P3" s="89">
        <v>27</v>
      </c>
      <c r="Q3" s="89">
        <v>17</v>
      </c>
      <c r="R3" s="89">
        <v>21</v>
      </c>
      <c r="S3" s="89">
        <v>29</v>
      </c>
      <c r="T3" s="89">
        <v>30</v>
      </c>
      <c r="U3" s="89">
        <v>56</v>
      </c>
      <c r="V3" s="89">
        <v>49</v>
      </c>
      <c r="W3" s="89">
        <v>62</v>
      </c>
      <c r="X3" s="89">
        <v>81</v>
      </c>
      <c r="Y3" s="89">
        <v>81</v>
      </c>
      <c r="Z3" s="89">
        <v>89</v>
      </c>
      <c r="AA3" s="89">
        <v>69</v>
      </c>
      <c r="AB3" s="89">
        <v>67</v>
      </c>
      <c r="AC3" s="89">
        <v>59</v>
      </c>
      <c r="AD3" s="89">
        <v>58</v>
      </c>
      <c r="AE3" s="89">
        <v>53</v>
      </c>
      <c r="AF3" s="89">
        <v>64</v>
      </c>
      <c r="AG3" s="89">
        <v>110</v>
      </c>
      <c r="AH3" s="89">
        <v>68</v>
      </c>
      <c r="AI3" s="89">
        <v>43</v>
      </c>
      <c r="AJ3" s="89">
        <v>39</v>
      </c>
      <c r="AK3" s="89">
        <v>60</v>
      </c>
      <c r="AL3" s="89">
        <v>46</v>
      </c>
      <c r="AM3" s="89">
        <v>20</v>
      </c>
      <c r="AN3" s="90">
        <v>1685</v>
      </c>
    </row>
    <row r="4" spans="1:40" ht="17.100000000000001" customHeight="1" x14ac:dyDescent="0.2">
      <c r="A4" s="86" t="s">
        <v>111</v>
      </c>
      <c r="B4" s="91">
        <v>3</v>
      </c>
      <c r="C4" s="92">
        <v>4</v>
      </c>
      <c r="D4" s="92">
        <v>13</v>
      </c>
      <c r="E4" s="92">
        <v>18</v>
      </c>
      <c r="F4" s="92">
        <v>24</v>
      </c>
      <c r="G4" s="92">
        <v>19</v>
      </c>
      <c r="H4" s="92">
        <v>1</v>
      </c>
      <c r="I4" s="92">
        <v>0</v>
      </c>
      <c r="J4" s="92">
        <v>0</v>
      </c>
      <c r="K4" s="92">
        <v>0</v>
      </c>
      <c r="L4" s="92">
        <v>0</v>
      </c>
      <c r="M4" s="92">
        <v>0</v>
      </c>
      <c r="N4" s="92">
        <v>0</v>
      </c>
      <c r="O4" s="92">
        <v>0</v>
      </c>
      <c r="P4" s="92">
        <v>0</v>
      </c>
      <c r="Q4" s="92">
        <v>0</v>
      </c>
      <c r="R4" s="92">
        <v>0</v>
      </c>
      <c r="S4" s="92">
        <v>0</v>
      </c>
      <c r="T4" s="92">
        <v>2</v>
      </c>
      <c r="U4" s="92">
        <v>0</v>
      </c>
      <c r="V4" s="92">
        <v>0</v>
      </c>
      <c r="W4" s="92">
        <v>0</v>
      </c>
      <c r="X4" s="92">
        <v>4</v>
      </c>
      <c r="Y4" s="92">
        <v>0</v>
      </c>
      <c r="Z4" s="92">
        <v>1</v>
      </c>
      <c r="AA4" s="92">
        <v>0</v>
      </c>
      <c r="AB4" s="92">
        <v>0</v>
      </c>
      <c r="AC4" s="92">
        <v>0</v>
      </c>
      <c r="AD4" s="92">
        <v>0</v>
      </c>
      <c r="AE4" s="92">
        <v>0</v>
      </c>
      <c r="AF4" s="92">
        <v>0</v>
      </c>
      <c r="AG4" s="92">
        <v>0</v>
      </c>
      <c r="AH4" s="92">
        <v>0</v>
      </c>
      <c r="AI4" s="92">
        <v>0</v>
      </c>
      <c r="AJ4" s="92">
        <v>0</v>
      </c>
      <c r="AK4" s="92">
        <v>1</v>
      </c>
      <c r="AL4" s="92">
        <v>0</v>
      </c>
      <c r="AM4" s="92">
        <v>0</v>
      </c>
      <c r="AN4" s="93">
        <v>90</v>
      </c>
    </row>
    <row r="5" spans="1:40" ht="17.100000000000001" customHeight="1" x14ac:dyDescent="0.2">
      <c r="A5" s="86" t="s">
        <v>112</v>
      </c>
      <c r="B5" s="94">
        <v>0</v>
      </c>
      <c r="C5" s="95">
        <v>0</v>
      </c>
      <c r="D5" s="95">
        <v>0</v>
      </c>
      <c r="E5" s="95">
        <v>0</v>
      </c>
      <c r="F5" s="95">
        <v>0</v>
      </c>
      <c r="G5" s="95">
        <v>0</v>
      </c>
      <c r="H5" s="95">
        <v>0</v>
      </c>
      <c r="I5" s="95">
        <v>0</v>
      </c>
      <c r="J5" s="95">
        <v>0</v>
      </c>
      <c r="K5" s="95">
        <v>0</v>
      </c>
      <c r="L5" s="95">
        <v>0</v>
      </c>
      <c r="M5" s="95">
        <v>0</v>
      </c>
      <c r="N5" s="95">
        <v>0</v>
      </c>
      <c r="O5" s="95">
        <v>0</v>
      </c>
      <c r="P5" s="95">
        <v>0</v>
      </c>
      <c r="Q5" s="95">
        <v>0</v>
      </c>
      <c r="R5" s="95">
        <v>0</v>
      </c>
      <c r="S5" s="95">
        <v>0</v>
      </c>
      <c r="T5" s="95">
        <v>0</v>
      </c>
      <c r="U5" s="95">
        <v>0</v>
      </c>
      <c r="V5" s="95">
        <v>0</v>
      </c>
      <c r="W5" s="95">
        <v>0</v>
      </c>
      <c r="X5" s="95">
        <v>0</v>
      </c>
      <c r="Y5" s="95">
        <v>0</v>
      </c>
      <c r="Z5" s="95">
        <v>0</v>
      </c>
      <c r="AA5" s="95">
        <v>0</v>
      </c>
      <c r="AB5" s="95">
        <v>0</v>
      </c>
      <c r="AC5" s="95">
        <v>0</v>
      </c>
      <c r="AD5" s="95">
        <v>0</v>
      </c>
      <c r="AE5" s="95">
        <v>0</v>
      </c>
      <c r="AF5" s="95">
        <v>0</v>
      </c>
      <c r="AG5" s="95">
        <v>0</v>
      </c>
      <c r="AH5" s="95">
        <v>0</v>
      </c>
      <c r="AI5" s="95">
        <v>1</v>
      </c>
      <c r="AJ5" s="95">
        <v>0</v>
      </c>
      <c r="AK5" s="95">
        <v>0</v>
      </c>
      <c r="AL5" s="95">
        <v>0</v>
      </c>
      <c r="AM5" s="95">
        <v>0</v>
      </c>
      <c r="AN5" s="96">
        <v>1</v>
      </c>
    </row>
    <row r="6" spans="1:40" ht="17.100000000000001" customHeight="1" x14ac:dyDescent="0.2">
      <c r="A6" s="86" t="s">
        <v>113</v>
      </c>
      <c r="B6" s="91">
        <v>0</v>
      </c>
      <c r="C6" s="92">
        <v>0</v>
      </c>
      <c r="D6" s="92">
        <v>0</v>
      </c>
      <c r="E6" s="92">
        <v>0</v>
      </c>
      <c r="F6" s="92">
        <v>0</v>
      </c>
      <c r="G6" s="92">
        <v>0</v>
      </c>
      <c r="H6" s="92">
        <v>0</v>
      </c>
      <c r="I6" s="92">
        <v>0</v>
      </c>
      <c r="J6" s="92">
        <v>1</v>
      </c>
      <c r="K6" s="92">
        <v>0</v>
      </c>
      <c r="L6" s="92">
        <v>2</v>
      </c>
      <c r="M6" s="92">
        <v>3</v>
      </c>
      <c r="N6" s="92">
        <v>2</v>
      </c>
      <c r="O6" s="92">
        <v>2</v>
      </c>
      <c r="P6" s="92">
        <v>7</v>
      </c>
      <c r="Q6" s="92">
        <v>5</v>
      </c>
      <c r="R6" s="92">
        <v>1</v>
      </c>
      <c r="S6" s="92">
        <v>4</v>
      </c>
      <c r="T6" s="92">
        <v>5</v>
      </c>
      <c r="U6" s="92">
        <v>10</v>
      </c>
      <c r="V6" s="92">
        <v>21</v>
      </c>
      <c r="W6" s="92">
        <v>34</v>
      </c>
      <c r="X6" s="92">
        <v>33</v>
      </c>
      <c r="Y6" s="92">
        <v>40</v>
      </c>
      <c r="Z6" s="92">
        <v>53</v>
      </c>
      <c r="AA6" s="92">
        <v>39</v>
      </c>
      <c r="AB6" s="92">
        <v>46</v>
      </c>
      <c r="AC6" s="92">
        <v>37</v>
      </c>
      <c r="AD6" s="92">
        <v>41</v>
      </c>
      <c r="AE6" s="92">
        <v>29</v>
      </c>
      <c r="AF6" s="92">
        <v>14</v>
      </c>
      <c r="AG6" s="92">
        <v>15</v>
      </c>
      <c r="AH6" s="92">
        <v>10</v>
      </c>
      <c r="AI6" s="92">
        <v>11</v>
      </c>
      <c r="AJ6" s="92">
        <v>16</v>
      </c>
      <c r="AK6" s="92">
        <v>25</v>
      </c>
      <c r="AL6" s="92">
        <v>21</v>
      </c>
      <c r="AM6" s="92">
        <v>6</v>
      </c>
      <c r="AN6" s="93">
        <v>533</v>
      </c>
    </row>
    <row r="7" spans="1:40" ht="17.100000000000001" customHeight="1" x14ac:dyDescent="0.2">
      <c r="A7" s="86" t="s">
        <v>114</v>
      </c>
      <c r="B7" s="94">
        <v>0</v>
      </c>
      <c r="C7" s="95">
        <v>0</v>
      </c>
      <c r="D7" s="95">
        <v>0</v>
      </c>
      <c r="E7" s="95">
        <v>0</v>
      </c>
      <c r="F7" s="95">
        <v>0</v>
      </c>
      <c r="G7" s="95">
        <v>0</v>
      </c>
      <c r="H7" s="95">
        <v>0</v>
      </c>
      <c r="I7" s="95">
        <v>0</v>
      </c>
      <c r="J7" s="95">
        <v>0</v>
      </c>
      <c r="K7" s="95">
        <v>0</v>
      </c>
      <c r="L7" s="95">
        <v>0</v>
      </c>
      <c r="M7" s="95">
        <v>0</v>
      </c>
      <c r="N7" s="95">
        <v>0</v>
      </c>
      <c r="O7" s="95">
        <v>0</v>
      </c>
      <c r="P7" s="95">
        <v>0</v>
      </c>
      <c r="Q7" s="95">
        <v>0</v>
      </c>
      <c r="R7" s="95">
        <v>0</v>
      </c>
      <c r="S7" s="95">
        <v>0</v>
      </c>
      <c r="T7" s="95">
        <v>0</v>
      </c>
      <c r="U7" s="95">
        <v>0</v>
      </c>
      <c r="V7" s="95">
        <v>0</v>
      </c>
      <c r="W7" s="95">
        <v>0</v>
      </c>
      <c r="X7" s="95">
        <v>0</v>
      </c>
      <c r="Y7" s="95">
        <v>1</v>
      </c>
      <c r="Z7" s="95">
        <v>0</v>
      </c>
      <c r="AA7" s="95">
        <v>0</v>
      </c>
      <c r="AB7" s="95">
        <v>0</v>
      </c>
      <c r="AC7" s="95">
        <v>0</v>
      </c>
      <c r="AD7" s="95">
        <v>0</v>
      </c>
      <c r="AE7" s="95">
        <v>0</v>
      </c>
      <c r="AF7" s="95">
        <v>0</v>
      </c>
      <c r="AG7" s="95">
        <v>1</v>
      </c>
      <c r="AH7" s="95">
        <v>0</v>
      </c>
      <c r="AI7" s="95">
        <v>0</v>
      </c>
      <c r="AJ7" s="95">
        <v>0</v>
      </c>
      <c r="AK7" s="95">
        <v>0</v>
      </c>
      <c r="AL7" s="95">
        <v>0</v>
      </c>
      <c r="AM7" s="95">
        <v>0</v>
      </c>
      <c r="AN7" s="96">
        <v>2</v>
      </c>
    </row>
    <row r="8" spans="1:40" ht="17.100000000000001" customHeight="1" x14ac:dyDescent="0.2">
      <c r="A8" s="86" t="s">
        <v>115</v>
      </c>
      <c r="B8" s="91">
        <v>0</v>
      </c>
      <c r="C8" s="92">
        <v>0</v>
      </c>
      <c r="D8" s="92">
        <v>0</v>
      </c>
      <c r="E8" s="92">
        <v>0</v>
      </c>
      <c r="F8" s="92">
        <v>0</v>
      </c>
      <c r="G8" s="92">
        <v>0</v>
      </c>
      <c r="H8" s="92">
        <v>0</v>
      </c>
      <c r="I8" s="92">
        <v>0</v>
      </c>
      <c r="J8" s="92">
        <v>0</v>
      </c>
      <c r="K8" s="92">
        <v>0</v>
      </c>
      <c r="L8" s="92">
        <v>0</v>
      </c>
      <c r="M8" s="92">
        <v>0</v>
      </c>
      <c r="N8" s="92">
        <v>0</v>
      </c>
      <c r="O8" s="92">
        <v>0</v>
      </c>
      <c r="P8" s="92">
        <v>0</v>
      </c>
      <c r="Q8" s="92">
        <v>0</v>
      </c>
      <c r="R8" s="92">
        <v>0</v>
      </c>
      <c r="S8" s="92">
        <v>0</v>
      </c>
      <c r="T8" s="92">
        <v>0</v>
      </c>
      <c r="U8" s="92">
        <v>0</v>
      </c>
      <c r="V8" s="92">
        <v>0</v>
      </c>
      <c r="W8" s="92">
        <v>0</v>
      </c>
      <c r="X8" s="92">
        <v>0</v>
      </c>
      <c r="Y8" s="92">
        <v>1</v>
      </c>
      <c r="Z8" s="92">
        <v>0</v>
      </c>
      <c r="AA8" s="92">
        <v>0</v>
      </c>
      <c r="AB8" s="92">
        <v>0</v>
      </c>
      <c r="AC8" s="92">
        <v>0</v>
      </c>
      <c r="AD8" s="92">
        <v>0</v>
      </c>
      <c r="AE8" s="92">
        <v>0</v>
      </c>
      <c r="AF8" s="92">
        <v>0</v>
      </c>
      <c r="AG8" s="92">
        <v>0</v>
      </c>
      <c r="AH8" s="92">
        <v>0</v>
      </c>
      <c r="AI8" s="92">
        <v>0</v>
      </c>
      <c r="AJ8" s="92">
        <v>0</v>
      </c>
      <c r="AK8" s="92">
        <v>1</v>
      </c>
      <c r="AL8" s="92">
        <v>0</v>
      </c>
      <c r="AM8" s="92">
        <v>0</v>
      </c>
      <c r="AN8" s="93">
        <v>2</v>
      </c>
    </row>
    <row r="9" spans="1:40" ht="17.100000000000001" customHeight="1" x14ac:dyDescent="0.2">
      <c r="A9" s="86" t="s">
        <v>116</v>
      </c>
      <c r="B9" s="94">
        <v>0</v>
      </c>
      <c r="C9" s="95">
        <v>0</v>
      </c>
      <c r="D9" s="95">
        <v>0</v>
      </c>
      <c r="E9" s="95">
        <v>0</v>
      </c>
      <c r="F9" s="95">
        <v>0</v>
      </c>
      <c r="G9" s="95">
        <v>0</v>
      </c>
      <c r="H9" s="95">
        <v>0</v>
      </c>
      <c r="I9" s="95">
        <v>0</v>
      </c>
      <c r="J9" s="95">
        <v>0</v>
      </c>
      <c r="K9" s="95">
        <v>0</v>
      </c>
      <c r="L9" s="95">
        <v>0</v>
      </c>
      <c r="M9" s="95">
        <v>0</v>
      </c>
      <c r="N9" s="95">
        <v>0</v>
      </c>
      <c r="O9" s="95">
        <v>0</v>
      </c>
      <c r="P9" s="95">
        <v>0</v>
      </c>
      <c r="Q9" s="95">
        <v>0</v>
      </c>
      <c r="R9" s="95">
        <v>1</v>
      </c>
      <c r="S9" s="95">
        <v>0</v>
      </c>
      <c r="T9" s="95">
        <v>0</v>
      </c>
      <c r="U9" s="95">
        <v>0</v>
      </c>
      <c r="V9" s="95">
        <v>0</v>
      </c>
      <c r="W9" s="95">
        <v>0</v>
      </c>
      <c r="X9" s="95">
        <v>0</v>
      </c>
      <c r="Y9" s="95">
        <v>1</v>
      </c>
      <c r="Z9" s="95">
        <v>0</v>
      </c>
      <c r="AA9" s="95">
        <v>0</v>
      </c>
      <c r="AB9" s="95">
        <v>1</v>
      </c>
      <c r="AC9" s="95">
        <v>0</v>
      </c>
      <c r="AD9" s="95">
        <v>0</v>
      </c>
      <c r="AE9" s="95">
        <v>0</v>
      </c>
      <c r="AF9" s="95">
        <v>0</v>
      </c>
      <c r="AG9" s="95">
        <v>0</v>
      </c>
      <c r="AH9" s="95">
        <v>0</v>
      </c>
      <c r="AI9" s="95">
        <v>0</v>
      </c>
      <c r="AJ9" s="95">
        <v>0</v>
      </c>
      <c r="AK9" s="95">
        <v>0</v>
      </c>
      <c r="AL9" s="95">
        <v>0</v>
      </c>
      <c r="AM9" s="95">
        <v>0</v>
      </c>
      <c r="AN9" s="96">
        <v>3</v>
      </c>
    </row>
    <row r="10" spans="1:40" ht="17.100000000000001" customHeight="1" x14ac:dyDescent="0.2">
      <c r="A10" s="86" t="s">
        <v>117</v>
      </c>
      <c r="B10" s="91">
        <v>0</v>
      </c>
      <c r="C10" s="92">
        <v>0</v>
      </c>
      <c r="D10" s="92">
        <v>0</v>
      </c>
      <c r="E10" s="92">
        <v>0</v>
      </c>
      <c r="F10" s="92">
        <v>0</v>
      </c>
      <c r="G10" s="92">
        <v>0</v>
      </c>
      <c r="H10" s="92">
        <v>0</v>
      </c>
      <c r="I10" s="92">
        <v>1</v>
      </c>
      <c r="J10" s="92">
        <v>0</v>
      </c>
      <c r="K10" s="92">
        <v>1</v>
      </c>
      <c r="L10" s="92">
        <v>6</v>
      </c>
      <c r="M10" s="92">
        <v>12</v>
      </c>
      <c r="N10" s="92">
        <v>2</v>
      </c>
      <c r="O10" s="92">
        <v>6</v>
      </c>
      <c r="P10" s="92">
        <v>2</v>
      </c>
      <c r="Q10" s="92">
        <v>1</v>
      </c>
      <c r="R10" s="92">
        <v>2</v>
      </c>
      <c r="S10" s="92">
        <v>13</v>
      </c>
      <c r="T10" s="92">
        <v>12</v>
      </c>
      <c r="U10" s="92">
        <v>14</v>
      </c>
      <c r="V10" s="92">
        <v>11</v>
      </c>
      <c r="W10" s="92">
        <v>9</v>
      </c>
      <c r="X10" s="92">
        <v>9</v>
      </c>
      <c r="Y10" s="92">
        <v>13</v>
      </c>
      <c r="Z10" s="92">
        <v>10</v>
      </c>
      <c r="AA10" s="92">
        <v>4</v>
      </c>
      <c r="AB10" s="92">
        <v>7</v>
      </c>
      <c r="AC10" s="92">
        <v>4</v>
      </c>
      <c r="AD10" s="92">
        <v>1</v>
      </c>
      <c r="AE10" s="92">
        <v>2</v>
      </c>
      <c r="AF10" s="92">
        <v>24</v>
      </c>
      <c r="AG10" s="92">
        <v>46</v>
      </c>
      <c r="AH10" s="92">
        <v>29</v>
      </c>
      <c r="AI10" s="92">
        <v>11</v>
      </c>
      <c r="AJ10" s="92">
        <v>10</v>
      </c>
      <c r="AK10" s="92">
        <v>14</v>
      </c>
      <c r="AL10" s="92">
        <v>13</v>
      </c>
      <c r="AM10" s="92">
        <v>3</v>
      </c>
      <c r="AN10" s="93">
        <v>292</v>
      </c>
    </row>
    <row r="11" spans="1:40" ht="17.100000000000001" customHeight="1" x14ac:dyDescent="0.2">
      <c r="A11" s="86" t="s">
        <v>118</v>
      </c>
      <c r="B11" s="94">
        <v>0</v>
      </c>
      <c r="C11" s="95">
        <v>0</v>
      </c>
      <c r="D11" s="95">
        <v>0</v>
      </c>
      <c r="E11" s="95">
        <v>0</v>
      </c>
      <c r="F11" s="95">
        <v>0</v>
      </c>
      <c r="G11" s="95">
        <v>0</v>
      </c>
      <c r="H11" s="95">
        <v>0</v>
      </c>
      <c r="I11" s="95">
        <v>0</v>
      </c>
      <c r="J11" s="95">
        <v>0</v>
      </c>
      <c r="K11" s="95">
        <v>0</v>
      </c>
      <c r="L11" s="95">
        <v>0</v>
      </c>
      <c r="M11" s="95">
        <v>0</v>
      </c>
      <c r="N11" s="95">
        <v>0</v>
      </c>
      <c r="O11" s="95">
        <v>0</v>
      </c>
      <c r="P11" s="95">
        <v>1</v>
      </c>
      <c r="Q11" s="95">
        <v>1</v>
      </c>
      <c r="R11" s="95">
        <v>0</v>
      </c>
      <c r="S11" s="95">
        <v>0</v>
      </c>
      <c r="T11" s="95">
        <v>2</v>
      </c>
      <c r="U11" s="95">
        <v>0</v>
      </c>
      <c r="V11" s="95">
        <v>0</v>
      </c>
      <c r="W11" s="95">
        <v>0</v>
      </c>
      <c r="X11" s="95">
        <v>0</v>
      </c>
      <c r="Y11" s="95">
        <v>0</v>
      </c>
      <c r="Z11" s="95">
        <v>0</v>
      </c>
      <c r="AA11" s="95">
        <v>0</v>
      </c>
      <c r="AB11" s="95">
        <v>0</v>
      </c>
      <c r="AC11" s="95">
        <v>0</v>
      </c>
      <c r="AD11" s="95">
        <v>0</v>
      </c>
      <c r="AE11" s="95">
        <v>0</v>
      </c>
      <c r="AF11" s="95">
        <v>0</v>
      </c>
      <c r="AG11" s="95">
        <v>0</v>
      </c>
      <c r="AH11" s="95">
        <v>0</v>
      </c>
      <c r="AI11" s="95">
        <v>0</v>
      </c>
      <c r="AJ11" s="95">
        <v>0</v>
      </c>
      <c r="AK11" s="95">
        <v>0</v>
      </c>
      <c r="AL11" s="95">
        <v>0</v>
      </c>
      <c r="AM11" s="95">
        <v>0</v>
      </c>
      <c r="AN11" s="96">
        <v>4</v>
      </c>
    </row>
    <row r="12" spans="1:40" ht="17.100000000000001" customHeight="1" x14ac:dyDescent="0.2">
      <c r="A12" s="86" t="s">
        <v>119</v>
      </c>
      <c r="B12" s="91">
        <v>0</v>
      </c>
      <c r="C12" s="92">
        <v>0</v>
      </c>
      <c r="D12" s="92">
        <v>0</v>
      </c>
      <c r="E12" s="92">
        <v>0</v>
      </c>
      <c r="F12" s="92">
        <v>0</v>
      </c>
      <c r="G12" s="92">
        <v>0</v>
      </c>
      <c r="H12" s="92">
        <v>0</v>
      </c>
      <c r="I12" s="92">
        <v>0</v>
      </c>
      <c r="J12" s="92">
        <v>0</v>
      </c>
      <c r="K12" s="92">
        <v>0</v>
      </c>
      <c r="L12" s="92">
        <v>0</v>
      </c>
      <c r="M12" s="92">
        <v>0</v>
      </c>
      <c r="N12" s="92">
        <v>0</v>
      </c>
      <c r="O12" s="92">
        <v>0</v>
      </c>
      <c r="P12" s="92">
        <v>0</v>
      </c>
      <c r="Q12" s="92">
        <v>1</v>
      </c>
      <c r="R12" s="92">
        <v>0</v>
      </c>
      <c r="S12" s="92">
        <v>1</v>
      </c>
      <c r="T12" s="92">
        <v>0</v>
      </c>
      <c r="U12" s="92">
        <v>0</v>
      </c>
      <c r="V12" s="92">
        <v>1</v>
      </c>
      <c r="W12" s="92">
        <v>0</v>
      </c>
      <c r="X12" s="92">
        <v>0</v>
      </c>
      <c r="Y12" s="92">
        <v>0</v>
      </c>
      <c r="Z12" s="92">
        <v>0</v>
      </c>
      <c r="AA12" s="92">
        <v>0</v>
      </c>
      <c r="AB12" s="92">
        <v>0</v>
      </c>
      <c r="AC12" s="92">
        <v>1</v>
      </c>
      <c r="AD12" s="92">
        <v>0</v>
      </c>
      <c r="AE12" s="92">
        <v>0</v>
      </c>
      <c r="AF12" s="92">
        <v>0</v>
      </c>
      <c r="AG12" s="92">
        <v>0</v>
      </c>
      <c r="AH12" s="92">
        <v>0</v>
      </c>
      <c r="AI12" s="92">
        <v>1</v>
      </c>
      <c r="AJ12" s="92">
        <v>0</v>
      </c>
      <c r="AK12" s="92">
        <v>0</v>
      </c>
      <c r="AL12" s="92">
        <v>0</v>
      </c>
      <c r="AM12" s="92">
        <v>0</v>
      </c>
      <c r="AN12" s="93">
        <v>5</v>
      </c>
    </row>
    <row r="13" spans="1:40" ht="17.100000000000001" customHeight="1" x14ac:dyDescent="0.2">
      <c r="A13" s="86" t="s">
        <v>120</v>
      </c>
      <c r="B13" s="94">
        <v>0</v>
      </c>
      <c r="C13" s="95">
        <v>0</v>
      </c>
      <c r="D13" s="95">
        <v>0</v>
      </c>
      <c r="E13" s="95">
        <v>0</v>
      </c>
      <c r="F13" s="95">
        <v>0</v>
      </c>
      <c r="G13" s="95">
        <v>0</v>
      </c>
      <c r="H13" s="95">
        <v>0</v>
      </c>
      <c r="I13" s="95">
        <v>0</v>
      </c>
      <c r="J13" s="95">
        <v>0</v>
      </c>
      <c r="K13" s="95">
        <v>1</v>
      </c>
      <c r="L13" s="95">
        <v>0</v>
      </c>
      <c r="M13" s="95">
        <v>0</v>
      </c>
      <c r="N13" s="95">
        <v>0</v>
      </c>
      <c r="O13" s="95">
        <v>0</v>
      </c>
      <c r="P13" s="95">
        <v>0</v>
      </c>
      <c r="Q13" s="95">
        <v>0</v>
      </c>
      <c r="R13" s="95">
        <v>0</v>
      </c>
      <c r="S13" s="95">
        <v>0</v>
      </c>
      <c r="T13" s="95">
        <v>0</v>
      </c>
      <c r="U13" s="95">
        <v>0</v>
      </c>
      <c r="V13" s="95">
        <v>1</v>
      </c>
      <c r="W13" s="95">
        <v>0</v>
      </c>
      <c r="X13" s="95">
        <v>0</v>
      </c>
      <c r="Y13" s="95">
        <v>0</v>
      </c>
      <c r="Z13" s="95">
        <v>0</v>
      </c>
      <c r="AA13" s="95">
        <v>0</v>
      </c>
      <c r="AB13" s="95">
        <v>0</v>
      </c>
      <c r="AC13" s="95">
        <v>1</v>
      </c>
      <c r="AD13" s="95">
        <v>0</v>
      </c>
      <c r="AE13" s="95">
        <v>0</v>
      </c>
      <c r="AF13" s="95">
        <v>0</v>
      </c>
      <c r="AG13" s="95">
        <v>0</v>
      </c>
      <c r="AH13" s="95">
        <v>0</v>
      </c>
      <c r="AI13" s="95">
        <v>0</v>
      </c>
      <c r="AJ13" s="95">
        <v>0</v>
      </c>
      <c r="AK13" s="95">
        <v>0</v>
      </c>
      <c r="AL13" s="95">
        <v>0</v>
      </c>
      <c r="AM13" s="95">
        <v>0</v>
      </c>
      <c r="AN13" s="96">
        <v>3</v>
      </c>
    </row>
    <row r="14" spans="1:40" ht="17.100000000000001" customHeight="1" x14ac:dyDescent="0.2">
      <c r="A14" s="86" t="s">
        <v>121</v>
      </c>
      <c r="B14" s="91">
        <v>0</v>
      </c>
      <c r="C14" s="92">
        <v>0</v>
      </c>
      <c r="D14" s="92">
        <v>0</v>
      </c>
      <c r="E14" s="92">
        <v>0</v>
      </c>
      <c r="F14" s="92">
        <v>0</v>
      </c>
      <c r="G14" s="92">
        <v>0</v>
      </c>
      <c r="H14" s="92">
        <v>0</v>
      </c>
      <c r="I14" s="92">
        <v>0</v>
      </c>
      <c r="J14" s="92">
        <v>0</v>
      </c>
      <c r="K14" s="92">
        <v>2</v>
      </c>
      <c r="L14" s="92">
        <v>0</v>
      </c>
      <c r="M14" s="92">
        <v>0</v>
      </c>
      <c r="N14" s="92">
        <v>0</v>
      </c>
      <c r="O14" s="92">
        <v>0</v>
      </c>
      <c r="P14" s="92">
        <v>0</v>
      </c>
      <c r="Q14" s="92">
        <v>0</v>
      </c>
      <c r="R14" s="92">
        <v>0</v>
      </c>
      <c r="S14" s="92">
        <v>0</v>
      </c>
      <c r="T14" s="92">
        <v>0</v>
      </c>
      <c r="U14" s="92">
        <v>0</v>
      </c>
      <c r="V14" s="92">
        <v>0</v>
      </c>
      <c r="W14" s="92">
        <v>0</v>
      </c>
      <c r="X14" s="92">
        <v>0</v>
      </c>
      <c r="Y14" s="92">
        <v>0</v>
      </c>
      <c r="Z14" s="92">
        <v>0</v>
      </c>
      <c r="AA14" s="92">
        <v>0</v>
      </c>
      <c r="AB14" s="92">
        <v>0</v>
      </c>
      <c r="AC14" s="92">
        <v>0</v>
      </c>
      <c r="AD14" s="92">
        <v>0</v>
      </c>
      <c r="AE14" s="92">
        <v>0</v>
      </c>
      <c r="AF14" s="92">
        <v>0</v>
      </c>
      <c r="AG14" s="92">
        <v>0</v>
      </c>
      <c r="AH14" s="92">
        <v>0</v>
      </c>
      <c r="AI14" s="92">
        <v>0</v>
      </c>
      <c r="AJ14" s="92">
        <v>0</v>
      </c>
      <c r="AK14" s="92">
        <v>0</v>
      </c>
      <c r="AL14" s="92">
        <v>0</v>
      </c>
      <c r="AM14" s="92">
        <v>0</v>
      </c>
      <c r="AN14" s="93">
        <v>2</v>
      </c>
    </row>
    <row r="15" spans="1:40" ht="17.100000000000001" customHeight="1" x14ac:dyDescent="0.2">
      <c r="A15" s="86" t="s">
        <v>122</v>
      </c>
      <c r="B15" s="94">
        <v>0</v>
      </c>
      <c r="C15" s="95">
        <v>0</v>
      </c>
      <c r="D15" s="95">
        <v>0</v>
      </c>
      <c r="E15" s="95">
        <v>0</v>
      </c>
      <c r="F15" s="95">
        <v>0</v>
      </c>
      <c r="G15" s="95">
        <v>0</v>
      </c>
      <c r="H15" s="95">
        <v>0</v>
      </c>
      <c r="I15" s="95">
        <v>0</v>
      </c>
      <c r="J15" s="95">
        <v>0</v>
      </c>
      <c r="K15" s="95">
        <v>0</v>
      </c>
      <c r="L15" s="95">
        <v>0</v>
      </c>
      <c r="M15" s="95">
        <v>0</v>
      </c>
      <c r="N15" s="95">
        <v>0</v>
      </c>
      <c r="O15" s="95">
        <v>0</v>
      </c>
      <c r="P15" s="95">
        <v>0</v>
      </c>
      <c r="Q15" s="95">
        <v>1</v>
      </c>
      <c r="R15" s="95">
        <v>0</v>
      </c>
      <c r="S15" s="95">
        <v>0</v>
      </c>
      <c r="T15" s="95">
        <v>0</v>
      </c>
      <c r="U15" s="95">
        <v>0</v>
      </c>
      <c r="V15" s="95">
        <v>2</v>
      </c>
      <c r="W15" s="95">
        <v>0</v>
      </c>
      <c r="X15" s="95">
        <v>1</v>
      </c>
      <c r="Y15" s="95">
        <v>0</v>
      </c>
      <c r="Z15" s="95">
        <v>0</v>
      </c>
      <c r="AA15" s="95">
        <v>0</v>
      </c>
      <c r="AB15" s="95">
        <v>0</v>
      </c>
      <c r="AC15" s="95">
        <v>0</v>
      </c>
      <c r="AD15" s="95">
        <v>0</v>
      </c>
      <c r="AE15" s="95">
        <v>0</v>
      </c>
      <c r="AF15" s="95">
        <v>0</v>
      </c>
      <c r="AG15" s="95">
        <v>0</v>
      </c>
      <c r="AH15" s="95">
        <v>0</v>
      </c>
      <c r="AI15" s="95">
        <v>0</v>
      </c>
      <c r="AJ15" s="95">
        <v>0</v>
      </c>
      <c r="AK15" s="95">
        <v>0</v>
      </c>
      <c r="AL15" s="95">
        <v>0</v>
      </c>
      <c r="AM15" s="95">
        <v>0</v>
      </c>
      <c r="AN15" s="96">
        <v>4</v>
      </c>
    </row>
    <row r="16" spans="1:40" ht="17.100000000000001" customHeight="1" x14ac:dyDescent="0.2">
      <c r="A16" s="86" t="s">
        <v>123</v>
      </c>
      <c r="B16" s="91">
        <v>0</v>
      </c>
      <c r="C16" s="92">
        <v>0</v>
      </c>
      <c r="D16" s="92">
        <v>0</v>
      </c>
      <c r="E16" s="92">
        <v>0</v>
      </c>
      <c r="F16" s="92">
        <v>0</v>
      </c>
      <c r="G16" s="92">
        <v>0</v>
      </c>
      <c r="H16" s="92">
        <v>0</v>
      </c>
      <c r="I16" s="92">
        <v>0</v>
      </c>
      <c r="J16" s="92">
        <v>0</v>
      </c>
      <c r="K16" s="92">
        <v>1</v>
      </c>
      <c r="L16" s="92">
        <v>0</v>
      </c>
      <c r="M16" s="92">
        <v>1</v>
      </c>
      <c r="N16" s="92">
        <v>1</v>
      </c>
      <c r="O16" s="92">
        <v>0</v>
      </c>
      <c r="P16" s="92">
        <v>1</v>
      </c>
      <c r="Q16" s="92">
        <v>0</v>
      </c>
      <c r="R16" s="92">
        <v>3</v>
      </c>
      <c r="S16" s="92">
        <v>1</v>
      </c>
      <c r="T16" s="92">
        <v>0</v>
      </c>
      <c r="U16" s="92">
        <v>0</v>
      </c>
      <c r="V16" s="92">
        <v>1</v>
      </c>
      <c r="W16" s="92">
        <v>1</v>
      </c>
      <c r="X16" s="92">
        <v>1</v>
      </c>
      <c r="Y16" s="92">
        <v>0</v>
      </c>
      <c r="Z16" s="92">
        <v>0</v>
      </c>
      <c r="AA16" s="92">
        <v>0</v>
      </c>
      <c r="AB16" s="92">
        <v>0</v>
      </c>
      <c r="AC16" s="92">
        <v>1</v>
      </c>
      <c r="AD16" s="92">
        <v>0</v>
      </c>
      <c r="AE16" s="92">
        <v>0</v>
      </c>
      <c r="AF16" s="92">
        <v>0</v>
      </c>
      <c r="AG16" s="92">
        <v>0</v>
      </c>
      <c r="AH16" s="92">
        <v>0</v>
      </c>
      <c r="AI16" s="92">
        <v>0</v>
      </c>
      <c r="AJ16" s="92">
        <v>0</v>
      </c>
      <c r="AK16" s="92">
        <v>0</v>
      </c>
      <c r="AL16" s="92">
        <v>0</v>
      </c>
      <c r="AM16" s="92">
        <v>0</v>
      </c>
      <c r="AN16" s="93">
        <v>12</v>
      </c>
    </row>
    <row r="17" spans="1:40" ht="17.100000000000001" customHeight="1" x14ac:dyDescent="0.2">
      <c r="A17" s="86" t="s">
        <v>124</v>
      </c>
      <c r="B17" s="94">
        <v>0</v>
      </c>
      <c r="C17" s="95">
        <v>0</v>
      </c>
      <c r="D17" s="95">
        <v>0</v>
      </c>
      <c r="E17" s="95">
        <v>0</v>
      </c>
      <c r="F17" s="95">
        <v>0</v>
      </c>
      <c r="G17" s="95">
        <v>0</v>
      </c>
      <c r="H17" s="95">
        <v>0</v>
      </c>
      <c r="I17" s="95">
        <v>0</v>
      </c>
      <c r="J17" s="95">
        <v>0</v>
      </c>
      <c r="K17" s="95">
        <v>0</v>
      </c>
      <c r="L17" s="95">
        <v>1</v>
      </c>
      <c r="M17" s="95">
        <v>0</v>
      </c>
      <c r="N17" s="95">
        <v>0</v>
      </c>
      <c r="O17" s="95">
        <v>1</v>
      </c>
      <c r="P17" s="95">
        <v>3</v>
      </c>
      <c r="Q17" s="95">
        <v>0</v>
      </c>
      <c r="R17" s="95">
        <v>0</v>
      </c>
      <c r="S17" s="95">
        <v>0</v>
      </c>
      <c r="T17" s="95">
        <v>0</v>
      </c>
      <c r="U17" s="95">
        <v>0</v>
      </c>
      <c r="V17" s="95">
        <v>0</v>
      </c>
      <c r="W17" s="95">
        <v>0</v>
      </c>
      <c r="X17" s="95">
        <v>0</v>
      </c>
      <c r="Y17" s="95">
        <v>1</v>
      </c>
      <c r="Z17" s="95">
        <v>0</v>
      </c>
      <c r="AA17" s="95">
        <v>0</v>
      </c>
      <c r="AB17" s="95">
        <v>2</v>
      </c>
      <c r="AC17" s="95">
        <v>0</v>
      </c>
      <c r="AD17" s="95">
        <v>0</v>
      </c>
      <c r="AE17" s="95">
        <v>0</v>
      </c>
      <c r="AF17" s="95">
        <v>0</v>
      </c>
      <c r="AG17" s="95">
        <v>0</v>
      </c>
      <c r="AH17" s="95">
        <v>0</v>
      </c>
      <c r="AI17" s="95">
        <v>0</v>
      </c>
      <c r="AJ17" s="95">
        <v>0</v>
      </c>
      <c r="AK17" s="95">
        <v>0</v>
      </c>
      <c r="AL17" s="95">
        <v>0</v>
      </c>
      <c r="AM17" s="95">
        <v>0</v>
      </c>
      <c r="AN17" s="96">
        <v>8</v>
      </c>
    </row>
    <row r="18" spans="1:40" ht="17.100000000000001" customHeight="1" x14ac:dyDescent="0.2">
      <c r="A18" s="86" t="s">
        <v>125</v>
      </c>
      <c r="B18" s="91">
        <v>0</v>
      </c>
      <c r="C18" s="92">
        <v>0</v>
      </c>
      <c r="D18" s="92">
        <v>0</v>
      </c>
      <c r="E18" s="92">
        <v>0</v>
      </c>
      <c r="F18" s="92">
        <v>0</v>
      </c>
      <c r="G18" s="92">
        <v>0</v>
      </c>
      <c r="H18" s="92">
        <v>0</v>
      </c>
      <c r="I18" s="92">
        <v>5</v>
      </c>
      <c r="J18" s="92">
        <v>8</v>
      </c>
      <c r="K18" s="92">
        <v>16</v>
      </c>
      <c r="L18" s="92">
        <v>66</v>
      </c>
      <c r="M18" s="92">
        <v>70</v>
      </c>
      <c r="N18" s="92">
        <v>22</v>
      </c>
      <c r="O18" s="92">
        <v>10</v>
      </c>
      <c r="P18" s="92">
        <v>4</v>
      </c>
      <c r="Q18" s="92">
        <v>2</v>
      </c>
      <c r="R18" s="92">
        <v>2</v>
      </c>
      <c r="S18" s="92">
        <v>1</v>
      </c>
      <c r="T18" s="92">
        <v>2</v>
      </c>
      <c r="U18" s="92">
        <v>19</v>
      </c>
      <c r="V18" s="92">
        <v>5</v>
      </c>
      <c r="W18" s="92">
        <v>4</v>
      </c>
      <c r="X18" s="92">
        <v>15</v>
      </c>
      <c r="Y18" s="92">
        <v>4</v>
      </c>
      <c r="Z18" s="92">
        <v>1</v>
      </c>
      <c r="AA18" s="92">
        <v>2</v>
      </c>
      <c r="AB18" s="92">
        <v>5</v>
      </c>
      <c r="AC18" s="92">
        <v>3</v>
      </c>
      <c r="AD18" s="92">
        <v>3</v>
      </c>
      <c r="AE18" s="92">
        <v>5</v>
      </c>
      <c r="AF18" s="92">
        <v>2</v>
      </c>
      <c r="AG18" s="92">
        <v>2</v>
      </c>
      <c r="AH18" s="92">
        <v>2</v>
      </c>
      <c r="AI18" s="92">
        <v>1</v>
      </c>
      <c r="AJ18" s="92">
        <v>4</v>
      </c>
      <c r="AK18" s="92">
        <v>2</v>
      </c>
      <c r="AL18" s="92">
        <v>1</v>
      </c>
      <c r="AM18" s="92">
        <v>1</v>
      </c>
      <c r="AN18" s="93">
        <v>289</v>
      </c>
    </row>
    <row r="19" spans="1:40" ht="17.100000000000001" customHeight="1" x14ac:dyDescent="0.2">
      <c r="A19" s="86" t="s">
        <v>126</v>
      </c>
      <c r="B19" s="94">
        <v>0</v>
      </c>
      <c r="C19" s="95">
        <v>0</v>
      </c>
      <c r="D19" s="95">
        <v>0</v>
      </c>
      <c r="E19" s="95">
        <v>0</v>
      </c>
      <c r="F19" s="95">
        <v>0</v>
      </c>
      <c r="G19" s="95">
        <v>0</v>
      </c>
      <c r="H19" s="95">
        <v>0</v>
      </c>
      <c r="I19" s="95">
        <v>0</v>
      </c>
      <c r="J19" s="95">
        <v>1</v>
      </c>
      <c r="K19" s="95">
        <v>1</v>
      </c>
      <c r="L19" s="95">
        <v>1</v>
      </c>
      <c r="M19" s="95">
        <v>0</v>
      </c>
      <c r="N19" s="95">
        <v>0</v>
      </c>
      <c r="O19" s="95">
        <v>1</v>
      </c>
      <c r="P19" s="95">
        <v>1</v>
      </c>
      <c r="Q19" s="95">
        <v>2</v>
      </c>
      <c r="R19" s="95">
        <v>4</v>
      </c>
      <c r="S19" s="95">
        <v>0</v>
      </c>
      <c r="T19" s="95">
        <v>4</v>
      </c>
      <c r="U19" s="95">
        <v>4</v>
      </c>
      <c r="V19" s="95">
        <v>2</v>
      </c>
      <c r="W19" s="95">
        <v>3</v>
      </c>
      <c r="X19" s="95">
        <v>3</v>
      </c>
      <c r="Y19" s="95">
        <v>1</v>
      </c>
      <c r="Z19" s="95">
        <v>3</v>
      </c>
      <c r="AA19" s="95">
        <v>4</v>
      </c>
      <c r="AB19" s="95">
        <v>2</v>
      </c>
      <c r="AC19" s="95">
        <v>3</v>
      </c>
      <c r="AD19" s="95">
        <v>0</v>
      </c>
      <c r="AE19" s="95">
        <v>1</v>
      </c>
      <c r="AF19" s="95">
        <v>2</v>
      </c>
      <c r="AG19" s="95">
        <v>2</v>
      </c>
      <c r="AH19" s="95">
        <v>1</v>
      </c>
      <c r="AI19" s="95">
        <v>4</v>
      </c>
      <c r="AJ19" s="95">
        <v>0</v>
      </c>
      <c r="AK19" s="95">
        <v>1</v>
      </c>
      <c r="AL19" s="95">
        <v>1</v>
      </c>
      <c r="AM19" s="95">
        <v>2</v>
      </c>
      <c r="AN19" s="96">
        <v>54</v>
      </c>
    </row>
    <row r="20" spans="1:40" ht="17.100000000000001" customHeight="1" x14ac:dyDescent="0.2">
      <c r="A20" s="86" t="s">
        <v>127</v>
      </c>
      <c r="B20" s="91">
        <v>0</v>
      </c>
      <c r="C20" s="92">
        <v>0</v>
      </c>
      <c r="D20" s="92">
        <v>0</v>
      </c>
      <c r="E20" s="92">
        <v>0</v>
      </c>
      <c r="F20" s="92">
        <v>0</v>
      </c>
      <c r="G20" s="92">
        <v>0</v>
      </c>
      <c r="H20" s="92">
        <v>0</v>
      </c>
      <c r="I20" s="92">
        <v>0</v>
      </c>
      <c r="J20" s="92">
        <v>2</v>
      </c>
      <c r="K20" s="92">
        <v>1</v>
      </c>
      <c r="L20" s="92">
        <v>1</v>
      </c>
      <c r="M20" s="92">
        <v>6</v>
      </c>
      <c r="N20" s="92">
        <v>3</v>
      </c>
      <c r="O20" s="92">
        <v>1</v>
      </c>
      <c r="P20" s="92">
        <v>3</v>
      </c>
      <c r="Q20" s="92">
        <v>1</v>
      </c>
      <c r="R20" s="92">
        <v>1</v>
      </c>
      <c r="S20" s="92">
        <v>1</v>
      </c>
      <c r="T20" s="92">
        <v>0</v>
      </c>
      <c r="U20" s="92">
        <v>0</v>
      </c>
      <c r="V20" s="92">
        <v>0</v>
      </c>
      <c r="W20" s="92">
        <v>2</v>
      </c>
      <c r="X20" s="92">
        <v>2</v>
      </c>
      <c r="Y20" s="92">
        <v>4</v>
      </c>
      <c r="Z20" s="92">
        <v>0</v>
      </c>
      <c r="AA20" s="92">
        <v>2</v>
      </c>
      <c r="AB20" s="92">
        <v>0</v>
      </c>
      <c r="AC20" s="92">
        <v>4</v>
      </c>
      <c r="AD20" s="92">
        <v>2</v>
      </c>
      <c r="AE20" s="92">
        <v>2</v>
      </c>
      <c r="AF20" s="92">
        <v>9</v>
      </c>
      <c r="AG20" s="92">
        <v>28</v>
      </c>
      <c r="AH20" s="92">
        <v>9</v>
      </c>
      <c r="AI20" s="92">
        <v>8</v>
      </c>
      <c r="AJ20" s="92">
        <v>0</v>
      </c>
      <c r="AK20" s="92">
        <v>4</v>
      </c>
      <c r="AL20" s="92">
        <v>0</v>
      </c>
      <c r="AM20" s="92">
        <v>0</v>
      </c>
      <c r="AN20" s="93">
        <v>96</v>
      </c>
    </row>
    <row r="21" spans="1:40" ht="17.100000000000001" customHeight="1" x14ac:dyDescent="0.2">
      <c r="A21" s="86" t="s">
        <v>128</v>
      </c>
      <c r="B21" s="94">
        <v>0</v>
      </c>
      <c r="C21" s="95">
        <v>0</v>
      </c>
      <c r="D21" s="95">
        <v>0</v>
      </c>
      <c r="E21" s="95">
        <v>0</v>
      </c>
      <c r="F21" s="95">
        <v>0</v>
      </c>
      <c r="G21" s="95">
        <v>0</v>
      </c>
      <c r="H21" s="95">
        <v>0</v>
      </c>
      <c r="I21" s="95">
        <v>0</v>
      </c>
      <c r="J21" s="95">
        <v>0</v>
      </c>
      <c r="K21" s="95">
        <v>0</v>
      </c>
      <c r="L21" s="95">
        <v>0</v>
      </c>
      <c r="M21" s="95">
        <v>0</v>
      </c>
      <c r="N21" s="95">
        <v>0</v>
      </c>
      <c r="O21" s="95">
        <v>0</v>
      </c>
      <c r="P21" s="95">
        <v>0</v>
      </c>
      <c r="Q21" s="95">
        <v>0</v>
      </c>
      <c r="R21" s="95">
        <v>0</v>
      </c>
      <c r="S21" s="95">
        <v>0</v>
      </c>
      <c r="T21" s="95">
        <v>0</v>
      </c>
      <c r="U21" s="95">
        <v>0</v>
      </c>
      <c r="V21" s="95">
        <v>0</v>
      </c>
      <c r="W21" s="95">
        <v>0</v>
      </c>
      <c r="X21" s="95">
        <v>0</v>
      </c>
      <c r="Y21" s="95">
        <v>0</v>
      </c>
      <c r="Z21" s="95">
        <v>0</v>
      </c>
      <c r="AA21" s="95">
        <v>0</v>
      </c>
      <c r="AB21" s="95">
        <v>0</v>
      </c>
      <c r="AC21" s="95">
        <v>0</v>
      </c>
      <c r="AD21" s="95">
        <v>0</v>
      </c>
      <c r="AE21" s="95">
        <v>0</v>
      </c>
      <c r="AF21" s="95">
        <v>0</v>
      </c>
      <c r="AG21" s="95">
        <v>0</v>
      </c>
      <c r="AH21" s="95">
        <v>0</v>
      </c>
      <c r="AI21" s="95">
        <v>1</v>
      </c>
      <c r="AJ21" s="95">
        <v>0</v>
      </c>
      <c r="AK21" s="95">
        <v>0</v>
      </c>
      <c r="AL21" s="95">
        <v>0</v>
      </c>
      <c r="AM21" s="95">
        <v>0</v>
      </c>
      <c r="AN21" s="96">
        <v>1</v>
      </c>
    </row>
    <row r="22" spans="1:40" ht="17.100000000000001" customHeight="1" x14ac:dyDescent="0.2">
      <c r="A22" s="86" t="s">
        <v>129</v>
      </c>
      <c r="B22" s="91">
        <v>0</v>
      </c>
      <c r="C22" s="92">
        <v>0</v>
      </c>
      <c r="D22" s="92">
        <v>0</v>
      </c>
      <c r="E22" s="92">
        <v>0</v>
      </c>
      <c r="F22" s="92">
        <v>0</v>
      </c>
      <c r="G22" s="92">
        <v>0</v>
      </c>
      <c r="H22" s="92">
        <v>0</v>
      </c>
      <c r="I22" s="92">
        <v>0</v>
      </c>
      <c r="J22" s="92">
        <v>0</v>
      </c>
      <c r="K22" s="92">
        <v>0</v>
      </c>
      <c r="L22" s="92">
        <v>0</v>
      </c>
      <c r="M22" s="92">
        <v>0</v>
      </c>
      <c r="N22" s="92">
        <v>0</v>
      </c>
      <c r="O22" s="92">
        <v>0</v>
      </c>
      <c r="P22" s="92">
        <v>0</v>
      </c>
      <c r="Q22" s="92">
        <v>0</v>
      </c>
      <c r="R22" s="92">
        <v>0</v>
      </c>
      <c r="S22" s="92">
        <v>0</v>
      </c>
      <c r="T22" s="92">
        <v>0</v>
      </c>
      <c r="U22" s="92">
        <v>0</v>
      </c>
      <c r="V22" s="92">
        <v>0</v>
      </c>
      <c r="W22" s="92">
        <v>0</v>
      </c>
      <c r="X22" s="92">
        <v>0</v>
      </c>
      <c r="Y22" s="92">
        <v>0</v>
      </c>
      <c r="Z22" s="92">
        <v>0</v>
      </c>
      <c r="AA22" s="92">
        <v>0</v>
      </c>
      <c r="AB22" s="92">
        <v>0</v>
      </c>
      <c r="AC22" s="92">
        <v>0</v>
      </c>
      <c r="AD22" s="92">
        <v>0</v>
      </c>
      <c r="AE22" s="92">
        <v>0</v>
      </c>
      <c r="AF22" s="92">
        <v>0</v>
      </c>
      <c r="AG22" s="92">
        <v>1</v>
      </c>
      <c r="AH22" s="92">
        <v>0</v>
      </c>
      <c r="AI22" s="92">
        <v>0</v>
      </c>
      <c r="AJ22" s="92">
        <v>0</v>
      </c>
      <c r="AK22" s="92">
        <v>0</v>
      </c>
      <c r="AL22" s="92">
        <v>0</v>
      </c>
      <c r="AM22" s="92">
        <v>0</v>
      </c>
      <c r="AN22" s="93">
        <v>1</v>
      </c>
    </row>
    <row r="23" spans="1:40" ht="17.100000000000001" customHeight="1" x14ac:dyDescent="0.2">
      <c r="A23" s="86" t="s">
        <v>130</v>
      </c>
      <c r="B23" s="94">
        <v>0</v>
      </c>
      <c r="C23" s="95">
        <v>0</v>
      </c>
      <c r="D23" s="95">
        <v>0</v>
      </c>
      <c r="E23" s="95">
        <v>0</v>
      </c>
      <c r="F23" s="95">
        <v>0</v>
      </c>
      <c r="G23" s="95">
        <v>0</v>
      </c>
      <c r="H23" s="95">
        <v>0</v>
      </c>
      <c r="I23" s="95">
        <v>0</v>
      </c>
      <c r="J23" s="95">
        <v>0</v>
      </c>
      <c r="K23" s="95">
        <v>0</v>
      </c>
      <c r="L23" s="95">
        <v>0</v>
      </c>
      <c r="M23" s="95">
        <v>3</v>
      </c>
      <c r="N23" s="95">
        <v>0</v>
      </c>
      <c r="O23" s="95">
        <v>3</v>
      </c>
      <c r="P23" s="95">
        <v>2</v>
      </c>
      <c r="Q23" s="95">
        <v>0</v>
      </c>
      <c r="R23" s="95">
        <v>1</v>
      </c>
      <c r="S23" s="95">
        <v>0</v>
      </c>
      <c r="T23" s="95">
        <v>1</v>
      </c>
      <c r="U23" s="95">
        <v>1</v>
      </c>
      <c r="V23" s="95">
        <v>0</v>
      </c>
      <c r="W23" s="95">
        <v>0</v>
      </c>
      <c r="X23" s="95">
        <v>1</v>
      </c>
      <c r="Y23" s="95">
        <v>0</v>
      </c>
      <c r="Z23" s="95">
        <v>1</v>
      </c>
      <c r="AA23" s="95">
        <v>1</v>
      </c>
      <c r="AB23" s="95">
        <v>0</v>
      </c>
      <c r="AC23" s="95">
        <v>0</v>
      </c>
      <c r="AD23" s="95">
        <v>0</v>
      </c>
      <c r="AE23" s="95">
        <v>1</v>
      </c>
      <c r="AF23" s="95">
        <v>0</v>
      </c>
      <c r="AG23" s="95">
        <v>0</v>
      </c>
      <c r="AH23" s="95">
        <v>0</v>
      </c>
      <c r="AI23" s="95">
        <v>0</v>
      </c>
      <c r="AJ23" s="95">
        <v>0</v>
      </c>
      <c r="AK23" s="95">
        <v>0</v>
      </c>
      <c r="AL23" s="95">
        <v>0</v>
      </c>
      <c r="AM23" s="95">
        <v>0</v>
      </c>
      <c r="AN23" s="96">
        <v>15</v>
      </c>
    </row>
    <row r="24" spans="1:40" ht="17.100000000000001" customHeight="1" x14ac:dyDescent="0.2">
      <c r="A24" s="86" t="s">
        <v>131</v>
      </c>
      <c r="B24" s="91">
        <v>0</v>
      </c>
      <c r="C24" s="92">
        <v>0</v>
      </c>
      <c r="D24" s="92">
        <v>0</v>
      </c>
      <c r="E24" s="92">
        <v>0</v>
      </c>
      <c r="F24" s="92">
        <v>0</v>
      </c>
      <c r="G24" s="92">
        <v>0</v>
      </c>
      <c r="H24" s="92">
        <v>0</v>
      </c>
      <c r="I24" s="92">
        <v>1</v>
      </c>
      <c r="J24" s="92">
        <v>0</v>
      </c>
      <c r="K24" s="92">
        <v>0</v>
      </c>
      <c r="L24" s="92">
        <v>2</v>
      </c>
      <c r="M24" s="92">
        <v>1</v>
      </c>
      <c r="N24" s="92">
        <v>1</v>
      </c>
      <c r="O24" s="92">
        <v>0</v>
      </c>
      <c r="P24" s="92">
        <v>0</v>
      </c>
      <c r="Q24" s="92">
        <v>0</v>
      </c>
      <c r="R24" s="92">
        <v>0</v>
      </c>
      <c r="S24" s="92">
        <v>1</v>
      </c>
      <c r="T24" s="92">
        <v>0</v>
      </c>
      <c r="U24" s="92">
        <v>3</v>
      </c>
      <c r="V24" s="92">
        <v>0</v>
      </c>
      <c r="W24" s="92">
        <v>0</v>
      </c>
      <c r="X24" s="92">
        <v>1</v>
      </c>
      <c r="Y24" s="92">
        <v>4</v>
      </c>
      <c r="Z24" s="92">
        <v>1</v>
      </c>
      <c r="AA24" s="92">
        <v>1</v>
      </c>
      <c r="AB24" s="92">
        <v>1</v>
      </c>
      <c r="AC24" s="92">
        <v>0</v>
      </c>
      <c r="AD24" s="92">
        <v>0</v>
      </c>
      <c r="AE24" s="92">
        <v>0</v>
      </c>
      <c r="AF24" s="92">
        <v>1</v>
      </c>
      <c r="AG24" s="92">
        <v>11</v>
      </c>
      <c r="AH24" s="92">
        <v>7</v>
      </c>
      <c r="AI24" s="92">
        <v>2</v>
      </c>
      <c r="AJ24" s="92">
        <v>2</v>
      </c>
      <c r="AK24" s="92">
        <v>0</v>
      </c>
      <c r="AL24" s="92">
        <v>1</v>
      </c>
      <c r="AM24" s="92">
        <v>0</v>
      </c>
      <c r="AN24" s="93">
        <v>41</v>
      </c>
    </row>
    <row r="25" spans="1:40" ht="17.100000000000001" customHeight="1" x14ac:dyDescent="0.2">
      <c r="A25" s="86" t="s">
        <v>132</v>
      </c>
      <c r="B25" s="94">
        <v>0</v>
      </c>
      <c r="C25" s="95">
        <v>0</v>
      </c>
      <c r="D25" s="95">
        <v>0</v>
      </c>
      <c r="E25" s="95">
        <v>0</v>
      </c>
      <c r="F25" s="95">
        <v>0</v>
      </c>
      <c r="G25" s="95">
        <v>0</v>
      </c>
      <c r="H25" s="95">
        <v>0</v>
      </c>
      <c r="I25" s="95">
        <v>0</v>
      </c>
      <c r="J25" s="95">
        <v>0</v>
      </c>
      <c r="K25" s="95">
        <v>0</v>
      </c>
      <c r="L25" s="95">
        <v>0</v>
      </c>
      <c r="M25" s="95">
        <v>0</v>
      </c>
      <c r="N25" s="95">
        <v>0</v>
      </c>
      <c r="O25" s="95">
        <v>0</v>
      </c>
      <c r="P25" s="95">
        <v>0</v>
      </c>
      <c r="Q25" s="95">
        <v>0</v>
      </c>
      <c r="R25" s="95">
        <v>0</v>
      </c>
      <c r="S25" s="95">
        <v>0</v>
      </c>
      <c r="T25" s="95">
        <v>0</v>
      </c>
      <c r="U25" s="95">
        <v>0</v>
      </c>
      <c r="V25" s="95">
        <v>0</v>
      </c>
      <c r="W25" s="95">
        <v>0</v>
      </c>
      <c r="X25" s="95">
        <v>0</v>
      </c>
      <c r="Y25" s="95">
        <v>0</v>
      </c>
      <c r="Z25" s="95">
        <v>0</v>
      </c>
      <c r="AA25" s="95">
        <v>1</v>
      </c>
      <c r="AB25" s="95">
        <v>0</v>
      </c>
      <c r="AC25" s="95">
        <v>0</v>
      </c>
      <c r="AD25" s="95">
        <v>0</v>
      </c>
      <c r="AE25" s="95">
        <v>0</v>
      </c>
      <c r="AF25" s="95">
        <v>0</v>
      </c>
      <c r="AG25" s="95">
        <v>0</v>
      </c>
      <c r="AH25" s="95">
        <v>0</v>
      </c>
      <c r="AI25" s="95">
        <v>0</v>
      </c>
      <c r="AJ25" s="95">
        <v>0</v>
      </c>
      <c r="AK25" s="95">
        <v>0</v>
      </c>
      <c r="AL25" s="95">
        <v>0</v>
      </c>
      <c r="AM25" s="95">
        <v>0</v>
      </c>
      <c r="AN25" s="96">
        <v>1</v>
      </c>
    </row>
    <row r="26" spans="1:40" ht="17.100000000000001" customHeight="1" x14ac:dyDescent="0.2">
      <c r="A26" s="86" t="s">
        <v>133</v>
      </c>
      <c r="B26" s="91">
        <v>0</v>
      </c>
      <c r="C26" s="92">
        <v>0</v>
      </c>
      <c r="D26" s="92">
        <v>0</v>
      </c>
      <c r="E26" s="92">
        <v>0</v>
      </c>
      <c r="F26" s="92">
        <v>0</v>
      </c>
      <c r="G26" s="92">
        <v>0</v>
      </c>
      <c r="H26" s="92">
        <v>0</v>
      </c>
      <c r="I26" s="92">
        <v>0</v>
      </c>
      <c r="J26" s="92">
        <v>0</v>
      </c>
      <c r="K26" s="92">
        <v>0</v>
      </c>
      <c r="L26" s="92">
        <v>1</v>
      </c>
      <c r="M26" s="92">
        <v>0</v>
      </c>
      <c r="N26" s="92">
        <v>0</v>
      </c>
      <c r="O26" s="92">
        <v>0</v>
      </c>
      <c r="P26" s="92">
        <v>0</v>
      </c>
      <c r="Q26" s="92">
        <v>0</v>
      </c>
      <c r="R26" s="92">
        <v>0</v>
      </c>
      <c r="S26" s="92">
        <v>0</v>
      </c>
      <c r="T26" s="92">
        <v>0</v>
      </c>
      <c r="U26" s="92">
        <v>0</v>
      </c>
      <c r="V26" s="92">
        <v>0</v>
      </c>
      <c r="W26" s="92">
        <v>0</v>
      </c>
      <c r="X26" s="92">
        <v>0</v>
      </c>
      <c r="Y26" s="92">
        <v>0</v>
      </c>
      <c r="Z26" s="92">
        <v>0</v>
      </c>
      <c r="AA26" s="92">
        <v>0</v>
      </c>
      <c r="AB26" s="92">
        <v>0</v>
      </c>
      <c r="AC26" s="92">
        <v>0</v>
      </c>
      <c r="AD26" s="92">
        <v>0</v>
      </c>
      <c r="AE26" s="92">
        <v>0</v>
      </c>
      <c r="AF26" s="92">
        <v>0</v>
      </c>
      <c r="AG26" s="92">
        <v>0</v>
      </c>
      <c r="AH26" s="92">
        <v>0</v>
      </c>
      <c r="AI26" s="92">
        <v>0</v>
      </c>
      <c r="AJ26" s="92">
        <v>0</v>
      </c>
      <c r="AK26" s="92">
        <v>0</v>
      </c>
      <c r="AL26" s="92">
        <v>0</v>
      </c>
      <c r="AM26" s="92">
        <v>0</v>
      </c>
      <c r="AN26" s="93">
        <v>1</v>
      </c>
    </row>
    <row r="27" spans="1:40" ht="17.100000000000001" customHeight="1" x14ac:dyDescent="0.2">
      <c r="A27" s="86" t="s">
        <v>134</v>
      </c>
      <c r="B27" s="94">
        <v>0</v>
      </c>
      <c r="C27" s="95">
        <v>0</v>
      </c>
      <c r="D27" s="95">
        <v>0</v>
      </c>
      <c r="E27" s="95">
        <v>0</v>
      </c>
      <c r="F27" s="95">
        <v>0</v>
      </c>
      <c r="G27" s="95">
        <v>0</v>
      </c>
      <c r="H27" s="95">
        <v>0</v>
      </c>
      <c r="I27" s="95">
        <v>0</v>
      </c>
      <c r="J27" s="95">
        <v>0</v>
      </c>
      <c r="K27" s="95">
        <v>0</v>
      </c>
      <c r="L27" s="95">
        <v>0</v>
      </c>
      <c r="M27" s="95">
        <v>0</v>
      </c>
      <c r="N27" s="95">
        <v>0</v>
      </c>
      <c r="O27" s="95">
        <v>0</v>
      </c>
      <c r="P27" s="95">
        <v>0</v>
      </c>
      <c r="Q27" s="95">
        <v>0</v>
      </c>
      <c r="R27" s="95">
        <v>0</v>
      </c>
      <c r="S27" s="95">
        <v>0</v>
      </c>
      <c r="T27" s="95">
        <v>0</v>
      </c>
      <c r="U27" s="95">
        <v>0</v>
      </c>
      <c r="V27" s="95">
        <v>0</v>
      </c>
      <c r="W27" s="95">
        <v>1</v>
      </c>
      <c r="X27" s="95">
        <v>0</v>
      </c>
      <c r="Y27" s="95">
        <v>0</v>
      </c>
      <c r="Z27" s="95">
        <v>0</v>
      </c>
      <c r="AA27" s="95">
        <v>0</v>
      </c>
      <c r="AB27" s="95">
        <v>0</v>
      </c>
      <c r="AC27" s="95">
        <v>0</v>
      </c>
      <c r="AD27" s="95">
        <v>0</v>
      </c>
      <c r="AE27" s="95">
        <v>0</v>
      </c>
      <c r="AF27" s="95">
        <v>0</v>
      </c>
      <c r="AG27" s="95">
        <v>0</v>
      </c>
      <c r="AH27" s="95">
        <v>0</v>
      </c>
      <c r="AI27" s="95">
        <v>0</v>
      </c>
      <c r="AJ27" s="95">
        <v>0</v>
      </c>
      <c r="AK27" s="95">
        <v>0</v>
      </c>
      <c r="AL27" s="95">
        <v>0</v>
      </c>
      <c r="AM27" s="95">
        <v>0</v>
      </c>
      <c r="AN27" s="96">
        <v>1</v>
      </c>
    </row>
    <row r="28" spans="1:40" ht="17.100000000000001" customHeight="1" x14ac:dyDescent="0.2">
      <c r="A28" s="86" t="s">
        <v>135</v>
      </c>
      <c r="B28" s="91">
        <v>0</v>
      </c>
      <c r="C28" s="92">
        <v>0</v>
      </c>
      <c r="D28" s="92">
        <v>0</v>
      </c>
      <c r="E28" s="92">
        <v>0</v>
      </c>
      <c r="F28" s="92">
        <v>0</v>
      </c>
      <c r="G28" s="92">
        <v>0</v>
      </c>
      <c r="H28" s="92">
        <v>0</v>
      </c>
      <c r="I28" s="92">
        <v>0</v>
      </c>
      <c r="J28" s="92">
        <v>0</v>
      </c>
      <c r="K28" s="92">
        <v>0</v>
      </c>
      <c r="L28" s="92">
        <v>0</v>
      </c>
      <c r="M28" s="92">
        <v>0</v>
      </c>
      <c r="N28" s="92">
        <v>0</v>
      </c>
      <c r="O28" s="92">
        <v>0</v>
      </c>
      <c r="P28" s="92">
        <v>0</v>
      </c>
      <c r="Q28" s="92">
        <v>0</v>
      </c>
      <c r="R28" s="92">
        <v>0</v>
      </c>
      <c r="S28" s="92">
        <v>0</v>
      </c>
      <c r="T28" s="92">
        <v>0</v>
      </c>
      <c r="U28" s="92">
        <v>0</v>
      </c>
      <c r="V28" s="92">
        <v>0</v>
      </c>
      <c r="W28" s="92">
        <v>0</v>
      </c>
      <c r="X28" s="92">
        <v>0</v>
      </c>
      <c r="Y28" s="92">
        <v>0</v>
      </c>
      <c r="Z28" s="92">
        <v>0</v>
      </c>
      <c r="AA28" s="92">
        <v>0</v>
      </c>
      <c r="AB28" s="92">
        <v>0</v>
      </c>
      <c r="AC28" s="92">
        <v>1</v>
      </c>
      <c r="AD28" s="92">
        <v>1</v>
      </c>
      <c r="AE28" s="92">
        <v>0</v>
      </c>
      <c r="AF28" s="92">
        <v>0</v>
      </c>
      <c r="AG28" s="92">
        <v>0</v>
      </c>
      <c r="AH28" s="92">
        <v>0</v>
      </c>
      <c r="AI28" s="92">
        <v>0</v>
      </c>
      <c r="AJ28" s="92">
        <v>0</v>
      </c>
      <c r="AK28" s="92">
        <v>0</v>
      </c>
      <c r="AL28" s="92">
        <v>0</v>
      </c>
      <c r="AM28" s="92">
        <v>0</v>
      </c>
      <c r="AN28" s="93">
        <v>2</v>
      </c>
    </row>
    <row r="29" spans="1:40" ht="17.100000000000001" customHeight="1" x14ac:dyDescent="0.2">
      <c r="A29" s="86" t="s">
        <v>136</v>
      </c>
      <c r="B29" s="94">
        <v>0</v>
      </c>
      <c r="C29" s="95">
        <v>0</v>
      </c>
      <c r="D29" s="95">
        <v>0</v>
      </c>
      <c r="E29" s="95">
        <v>0</v>
      </c>
      <c r="F29" s="95">
        <v>0</v>
      </c>
      <c r="G29" s="95">
        <v>0</v>
      </c>
      <c r="H29" s="95">
        <v>0</v>
      </c>
      <c r="I29" s="95">
        <v>0</v>
      </c>
      <c r="J29" s="95">
        <v>0</v>
      </c>
      <c r="K29" s="95">
        <v>0</v>
      </c>
      <c r="L29" s="95">
        <v>0</v>
      </c>
      <c r="M29" s="95">
        <v>0</v>
      </c>
      <c r="N29" s="95">
        <v>0</v>
      </c>
      <c r="O29" s="95">
        <v>0</v>
      </c>
      <c r="P29" s="95">
        <v>0</v>
      </c>
      <c r="Q29" s="95">
        <v>0</v>
      </c>
      <c r="R29" s="95">
        <v>0</v>
      </c>
      <c r="S29" s="95">
        <v>1</v>
      </c>
      <c r="T29" s="95">
        <v>0</v>
      </c>
      <c r="U29" s="95">
        <v>0</v>
      </c>
      <c r="V29" s="95">
        <v>0</v>
      </c>
      <c r="W29" s="95">
        <v>0</v>
      </c>
      <c r="X29" s="95">
        <v>0</v>
      </c>
      <c r="Y29" s="95">
        <v>0</v>
      </c>
      <c r="Z29" s="95">
        <v>0</v>
      </c>
      <c r="AA29" s="95">
        <v>0</v>
      </c>
      <c r="AB29" s="95">
        <v>0</v>
      </c>
      <c r="AC29" s="95">
        <v>0</v>
      </c>
      <c r="AD29" s="95">
        <v>0</v>
      </c>
      <c r="AE29" s="95">
        <v>0</v>
      </c>
      <c r="AF29" s="95">
        <v>0</v>
      </c>
      <c r="AG29" s="95">
        <v>0</v>
      </c>
      <c r="AH29" s="95">
        <v>0</v>
      </c>
      <c r="AI29" s="95">
        <v>0</v>
      </c>
      <c r="AJ29" s="95">
        <v>0</v>
      </c>
      <c r="AK29" s="95">
        <v>0</v>
      </c>
      <c r="AL29" s="95">
        <v>0</v>
      </c>
      <c r="AM29" s="95">
        <v>0</v>
      </c>
      <c r="AN29" s="96">
        <v>1</v>
      </c>
    </row>
    <row r="30" spans="1:40" ht="17.100000000000001" customHeight="1" x14ac:dyDescent="0.2">
      <c r="A30" s="86" t="s">
        <v>137</v>
      </c>
      <c r="B30" s="91">
        <v>0</v>
      </c>
      <c r="C30" s="92">
        <v>0</v>
      </c>
      <c r="D30" s="92">
        <v>0</v>
      </c>
      <c r="E30" s="92">
        <v>0</v>
      </c>
      <c r="F30" s="92">
        <v>0</v>
      </c>
      <c r="G30" s="92">
        <v>0</v>
      </c>
      <c r="H30" s="92">
        <v>0</v>
      </c>
      <c r="I30" s="92">
        <v>0</v>
      </c>
      <c r="J30" s="92">
        <v>1</v>
      </c>
      <c r="K30" s="92">
        <v>2</v>
      </c>
      <c r="L30" s="92">
        <v>1</v>
      </c>
      <c r="M30" s="92">
        <v>0</v>
      </c>
      <c r="N30" s="92">
        <v>3</v>
      </c>
      <c r="O30" s="92">
        <v>2</v>
      </c>
      <c r="P30" s="92">
        <v>2</v>
      </c>
      <c r="Q30" s="92">
        <v>3</v>
      </c>
      <c r="R30" s="92">
        <v>0</v>
      </c>
      <c r="S30" s="92">
        <v>1</v>
      </c>
      <c r="T30" s="92">
        <v>1</v>
      </c>
      <c r="U30" s="92">
        <v>0</v>
      </c>
      <c r="V30" s="92">
        <v>2</v>
      </c>
      <c r="W30" s="92">
        <v>4</v>
      </c>
      <c r="X30" s="92">
        <v>1</v>
      </c>
      <c r="Y30" s="92">
        <v>4</v>
      </c>
      <c r="Z30" s="92">
        <v>13</v>
      </c>
      <c r="AA30" s="92">
        <v>8</v>
      </c>
      <c r="AB30" s="92">
        <v>3</v>
      </c>
      <c r="AC30" s="92">
        <v>1</v>
      </c>
      <c r="AD30" s="92">
        <v>4</v>
      </c>
      <c r="AE30" s="92">
        <v>6</v>
      </c>
      <c r="AF30" s="92">
        <v>1</v>
      </c>
      <c r="AG30" s="92">
        <v>1</v>
      </c>
      <c r="AH30" s="92">
        <v>2</v>
      </c>
      <c r="AI30" s="92">
        <v>1</v>
      </c>
      <c r="AJ30" s="92">
        <v>5</v>
      </c>
      <c r="AK30" s="92">
        <v>1</v>
      </c>
      <c r="AL30" s="92">
        <v>4</v>
      </c>
      <c r="AM30" s="92">
        <v>7</v>
      </c>
      <c r="AN30" s="93">
        <v>84</v>
      </c>
    </row>
    <row r="31" spans="1:40" ht="17.100000000000001" customHeight="1" x14ac:dyDescent="0.2">
      <c r="A31" s="86" t="s">
        <v>138</v>
      </c>
      <c r="B31" s="94">
        <v>0</v>
      </c>
      <c r="C31" s="95">
        <v>0</v>
      </c>
      <c r="D31" s="95">
        <v>0</v>
      </c>
      <c r="E31" s="95">
        <v>0</v>
      </c>
      <c r="F31" s="95">
        <v>0</v>
      </c>
      <c r="G31" s="95">
        <v>0</v>
      </c>
      <c r="H31" s="95">
        <v>0</v>
      </c>
      <c r="I31" s="95">
        <v>0</v>
      </c>
      <c r="J31" s="95">
        <v>0</v>
      </c>
      <c r="K31" s="95">
        <v>0</v>
      </c>
      <c r="L31" s="95">
        <v>0</v>
      </c>
      <c r="M31" s="95">
        <v>0</v>
      </c>
      <c r="N31" s="95">
        <v>0</v>
      </c>
      <c r="O31" s="95">
        <v>0</v>
      </c>
      <c r="P31" s="95">
        <v>0</v>
      </c>
      <c r="Q31" s="95">
        <v>0</v>
      </c>
      <c r="R31" s="95">
        <v>0</v>
      </c>
      <c r="S31" s="95">
        <v>0</v>
      </c>
      <c r="T31" s="95">
        <v>0</v>
      </c>
      <c r="U31" s="95">
        <v>0</v>
      </c>
      <c r="V31" s="95">
        <v>0</v>
      </c>
      <c r="W31" s="95">
        <v>0</v>
      </c>
      <c r="X31" s="95">
        <v>0</v>
      </c>
      <c r="Y31" s="95">
        <v>0</v>
      </c>
      <c r="Z31" s="95">
        <v>0</v>
      </c>
      <c r="AA31" s="95">
        <v>0</v>
      </c>
      <c r="AB31" s="95">
        <v>0</v>
      </c>
      <c r="AC31" s="95">
        <v>0</v>
      </c>
      <c r="AD31" s="95">
        <v>0</v>
      </c>
      <c r="AE31" s="95">
        <v>2</v>
      </c>
      <c r="AF31" s="95">
        <v>0</v>
      </c>
      <c r="AG31" s="95">
        <v>1</v>
      </c>
      <c r="AH31" s="95">
        <v>0</v>
      </c>
      <c r="AI31" s="95">
        <v>0</v>
      </c>
      <c r="AJ31" s="95">
        <v>0</v>
      </c>
      <c r="AK31" s="95">
        <v>0</v>
      </c>
      <c r="AL31" s="95">
        <v>0</v>
      </c>
      <c r="AM31" s="95">
        <v>0</v>
      </c>
      <c r="AN31" s="96">
        <v>3</v>
      </c>
    </row>
    <row r="32" spans="1:40" ht="17.100000000000001" customHeight="1" x14ac:dyDescent="0.2">
      <c r="A32" s="86" t="s">
        <v>139</v>
      </c>
      <c r="B32" s="91">
        <v>0</v>
      </c>
      <c r="C32" s="92">
        <v>0</v>
      </c>
      <c r="D32" s="92">
        <v>0</v>
      </c>
      <c r="E32" s="92">
        <v>0</v>
      </c>
      <c r="F32" s="92">
        <v>0</v>
      </c>
      <c r="G32" s="92">
        <v>0</v>
      </c>
      <c r="H32" s="92">
        <v>0</v>
      </c>
      <c r="I32" s="92">
        <v>0</v>
      </c>
      <c r="J32" s="92">
        <v>0</v>
      </c>
      <c r="K32" s="92">
        <v>0</v>
      </c>
      <c r="L32" s="92">
        <v>0</v>
      </c>
      <c r="M32" s="92">
        <v>0</v>
      </c>
      <c r="N32" s="92">
        <v>0</v>
      </c>
      <c r="O32" s="92">
        <v>1</v>
      </c>
      <c r="P32" s="92">
        <v>0</v>
      </c>
      <c r="Q32" s="92">
        <v>0</v>
      </c>
      <c r="R32" s="92">
        <v>0</v>
      </c>
      <c r="S32" s="92">
        <v>0</v>
      </c>
      <c r="T32" s="92">
        <v>0</v>
      </c>
      <c r="U32" s="92">
        <v>0</v>
      </c>
      <c r="V32" s="92">
        <v>0</v>
      </c>
      <c r="W32" s="92">
        <v>0</v>
      </c>
      <c r="X32" s="92">
        <v>0</v>
      </c>
      <c r="Y32" s="92">
        <v>0</v>
      </c>
      <c r="Z32" s="92">
        <v>0</v>
      </c>
      <c r="AA32" s="92">
        <v>0</v>
      </c>
      <c r="AB32" s="92">
        <v>0</v>
      </c>
      <c r="AC32" s="92">
        <v>0</v>
      </c>
      <c r="AD32" s="92">
        <v>0</v>
      </c>
      <c r="AE32" s="92">
        <v>0</v>
      </c>
      <c r="AF32" s="92">
        <v>0</v>
      </c>
      <c r="AG32" s="92">
        <v>0</v>
      </c>
      <c r="AH32" s="92">
        <v>0</v>
      </c>
      <c r="AI32" s="92">
        <v>0</v>
      </c>
      <c r="AJ32" s="92">
        <v>0</v>
      </c>
      <c r="AK32" s="92">
        <v>0</v>
      </c>
      <c r="AL32" s="92">
        <v>0</v>
      </c>
      <c r="AM32" s="92">
        <v>0</v>
      </c>
      <c r="AN32" s="93">
        <v>1</v>
      </c>
    </row>
    <row r="33" spans="1:40" ht="17.100000000000001" customHeight="1" x14ac:dyDescent="0.2">
      <c r="A33" s="86" t="s">
        <v>140</v>
      </c>
      <c r="B33" s="94">
        <v>0</v>
      </c>
      <c r="C33" s="95">
        <v>0</v>
      </c>
      <c r="D33" s="95">
        <v>0</v>
      </c>
      <c r="E33" s="95">
        <v>0</v>
      </c>
      <c r="F33" s="95">
        <v>0</v>
      </c>
      <c r="G33" s="95">
        <v>0</v>
      </c>
      <c r="H33" s="95">
        <v>0</v>
      </c>
      <c r="I33" s="95">
        <v>0</v>
      </c>
      <c r="J33" s="95">
        <v>0</v>
      </c>
      <c r="K33" s="95">
        <v>1</v>
      </c>
      <c r="L33" s="95">
        <v>0</v>
      </c>
      <c r="M33" s="95">
        <v>1</v>
      </c>
      <c r="N33" s="95">
        <v>0</v>
      </c>
      <c r="O33" s="95">
        <v>0</v>
      </c>
      <c r="P33" s="95">
        <v>0</v>
      </c>
      <c r="Q33" s="95">
        <v>0</v>
      </c>
      <c r="R33" s="95">
        <v>0</v>
      </c>
      <c r="S33" s="95">
        <v>1</v>
      </c>
      <c r="T33" s="95">
        <v>0</v>
      </c>
      <c r="U33" s="95">
        <v>3</v>
      </c>
      <c r="V33" s="95">
        <v>0</v>
      </c>
      <c r="W33" s="95">
        <v>0</v>
      </c>
      <c r="X33" s="95">
        <v>1</v>
      </c>
      <c r="Y33" s="95">
        <v>0</v>
      </c>
      <c r="Z33" s="95">
        <v>0</v>
      </c>
      <c r="AA33" s="95">
        <v>0</v>
      </c>
      <c r="AB33" s="95">
        <v>0</v>
      </c>
      <c r="AC33" s="95">
        <v>0</v>
      </c>
      <c r="AD33" s="95">
        <v>1</v>
      </c>
      <c r="AE33" s="95">
        <v>0</v>
      </c>
      <c r="AF33" s="95">
        <v>0</v>
      </c>
      <c r="AG33" s="95">
        <v>0</v>
      </c>
      <c r="AH33" s="95">
        <v>0</v>
      </c>
      <c r="AI33" s="95">
        <v>0</v>
      </c>
      <c r="AJ33" s="95">
        <v>0</v>
      </c>
      <c r="AK33" s="95">
        <v>0</v>
      </c>
      <c r="AL33" s="95">
        <v>0</v>
      </c>
      <c r="AM33" s="95">
        <v>0</v>
      </c>
      <c r="AN33" s="96">
        <v>8</v>
      </c>
    </row>
    <row r="34" spans="1:40" ht="17.100000000000001" customHeight="1" x14ac:dyDescent="0.2">
      <c r="A34" s="86" t="s">
        <v>141</v>
      </c>
      <c r="B34" s="91">
        <v>0</v>
      </c>
      <c r="C34" s="92">
        <v>0</v>
      </c>
      <c r="D34" s="92">
        <v>0</v>
      </c>
      <c r="E34" s="92">
        <v>0</v>
      </c>
      <c r="F34" s="92">
        <v>0</v>
      </c>
      <c r="G34" s="92">
        <v>0</v>
      </c>
      <c r="H34" s="92">
        <v>0</v>
      </c>
      <c r="I34" s="92">
        <v>0</v>
      </c>
      <c r="J34" s="92">
        <v>0</v>
      </c>
      <c r="K34" s="92">
        <v>0</v>
      </c>
      <c r="L34" s="92">
        <v>0</v>
      </c>
      <c r="M34" s="92">
        <v>0</v>
      </c>
      <c r="N34" s="92">
        <v>0</v>
      </c>
      <c r="O34" s="92">
        <v>0</v>
      </c>
      <c r="P34" s="92">
        <v>0</v>
      </c>
      <c r="Q34" s="92">
        <v>0</v>
      </c>
      <c r="R34" s="92">
        <v>0</v>
      </c>
      <c r="S34" s="92">
        <v>0</v>
      </c>
      <c r="T34" s="92">
        <v>0</v>
      </c>
      <c r="U34" s="92">
        <v>0</v>
      </c>
      <c r="V34" s="92">
        <v>0</v>
      </c>
      <c r="W34" s="92">
        <v>0</v>
      </c>
      <c r="X34" s="92">
        <v>0</v>
      </c>
      <c r="Y34" s="92">
        <v>0</v>
      </c>
      <c r="Z34" s="92">
        <v>0</v>
      </c>
      <c r="AA34" s="92">
        <v>0</v>
      </c>
      <c r="AB34" s="92">
        <v>0</v>
      </c>
      <c r="AC34" s="92">
        <v>0</v>
      </c>
      <c r="AD34" s="92">
        <v>0</v>
      </c>
      <c r="AE34" s="92">
        <v>2</v>
      </c>
      <c r="AF34" s="92">
        <v>0</v>
      </c>
      <c r="AG34" s="92">
        <v>0</v>
      </c>
      <c r="AH34" s="92">
        <v>0</v>
      </c>
      <c r="AI34" s="92">
        <v>0</v>
      </c>
      <c r="AJ34" s="92">
        <v>0</v>
      </c>
      <c r="AK34" s="92">
        <v>0</v>
      </c>
      <c r="AL34" s="92">
        <v>0</v>
      </c>
      <c r="AM34" s="92">
        <v>0</v>
      </c>
      <c r="AN34" s="93">
        <v>2</v>
      </c>
    </row>
    <row r="35" spans="1:40" ht="17.100000000000001" customHeight="1" x14ac:dyDescent="0.2">
      <c r="A35" s="86" t="s">
        <v>142</v>
      </c>
      <c r="B35" s="94">
        <v>0</v>
      </c>
      <c r="C35" s="95">
        <v>0</v>
      </c>
      <c r="D35" s="95">
        <v>0</v>
      </c>
      <c r="E35" s="95">
        <v>0</v>
      </c>
      <c r="F35" s="95">
        <v>0</v>
      </c>
      <c r="G35" s="95">
        <v>0</v>
      </c>
      <c r="H35" s="95">
        <v>0</v>
      </c>
      <c r="I35" s="95">
        <v>0</v>
      </c>
      <c r="J35" s="95">
        <v>0</v>
      </c>
      <c r="K35" s="95">
        <v>0</v>
      </c>
      <c r="L35" s="95">
        <v>0</v>
      </c>
      <c r="M35" s="95">
        <v>1</v>
      </c>
      <c r="N35" s="95">
        <v>0</v>
      </c>
      <c r="O35" s="95">
        <v>0</v>
      </c>
      <c r="P35" s="95">
        <v>0</v>
      </c>
      <c r="Q35" s="95">
        <v>0</v>
      </c>
      <c r="R35" s="95">
        <v>0</v>
      </c>
      <c r="S35" s="95">
        <v>0</v>
      </c>
      <c r="T35" s="95">
        <v>0</v>
      </c>
      <c r="U35" s="95">
        <v>0</v>
      </c>
      <c r="V35" s="95">
        <v>0</v>
      </c>
      <c r="W35" s="95">
        <v>0</v>
      </c>
      <c r="X35" s="95">
        <v>0</v>
      </c>
      <c r="Y35" s="95">
        <v>0</v>
      </c>
      <c r="Z35" s="95">
        <v>1</v>
      </c>
      <c r="AA35" s="95">
        <v>0</v>
      </c>
      <c r="AB35" s="95">
        <v>0</v>
      </c>
      <c r="AC35" s="95">
        <v>0</v>
      </c>
      <c r="AD35" s="95">
        <v>0</v>
      </c>
      <c r="AE35" s="95">
        <v>0</v>
      </c>
      <c r="AF35" s="95">
        <v>0</v>
      </c>
      <c r="AG35" s="95">
        <v>0</v>
      </c>
      <c r="AH35" s="95">
        <v>0</v>
      </c>
      <c r="AI35" s="95">
        <v>0</v>
      </c>
      <c r="AJ35" s="95">
        <v>0</v>
      </c>
      <c r="AK35" s="95">
        <v>0</v>
      </c>
      <c r="AL35" s="95">
        <v>0</v>
      </c>
      <c r="AM35" s="95">
        <v>0</v>
      </c>
      <c r="AN35" s="96">
        <v>2</v>
      </c>
    </row>
    <row r="36" spans="1:40" ht="17.100000000000001" customHeight="1" x14ac:dyDescent="0.2">
      <c r="A36" s="86" t="s">
        <v>143</v>
      </c>
      <c r="B36" s="91">
        <v>0</v>
      </c>
      <c r="C36" s="92">
        <v>0</v>
      </c>
      <c r="D36" s="92">
        <v>0</v>
      </c>
      <c r="E36" s="92">
        <v>0</v>
      </c>
      <c r="F36" s="92">
        <v>0</v>
      </c>
      <c r="G36" s="92">
        <v>0</v>
      </c>
      <c r="H36" s="92">
        <v>0</v>
      </c>
      <c r="I36" s="92">
        <v>0</v>
      </c>
      <c r="J36" s="92">
        <v>0</v>
      </c>
      <c r="K36" s="92">
        <v>0</v>
      </c>
      <c r="L36" s="92">
        <v>0</v>
      </c>
      <c r="M36" s="92">
        <v>1</v>
      </c>
      <c r="N36" s="92">
        <v>0</v>
      </c>
      <c r="O36" s="92">
        <v>5</v>
      </c>
      <c r="P36" s="92">
        <v>1</v>
      </c>
      <c r="Q36" s="92">
        <v>0</v>
      </c>
      <c r="R36" s="92">
        <v>1</v>
      </c>
      <c r="S36" s="92">
        <v>1</v>
      </c>
      <c r="T36" s="92">
        <v>0</v>
      </c>
      <c r="U36" s="92">
        <v>0</v>
      </c>
      <c r="V36" s="92">
        <v>2</v>
      </c>
      <c r="W36" s="92">
        <v>2</v>
      </c>
      <c r="X36" s="92">
        <v>1</v>
      </c>
      <c r="Y36" s="92">
        <v>0</v>
      </c>
      <c r="Z36" s="92">
        <v>0</v>
      </c>
      <c r="AA36" s="92">
        <v>1</v>
      </c>
      <c r="AB36" s="92">
        <v>0</v>
      </c>
      <c r="AC36" s="92">
        <v>1</v>
      </c>
      <c r="AD36" s="92">
        <v>1</v>
      </c>
      <c r="AE36" s="92">
        <v>1</v>
      </c>
      <c r="AF36" s="92">
        <v>1</v>
      </c>
      <c r="AG36" s="92">
        <v>0</v>
      </c>
      <c r="AH36" s="92">
        <v>0</v>
      </c>
      <c r="AI36" s="92">
        <v>0</v>
      </c>
      <c r="AJ36" s="92">
        <v>1</v>
      </c>
      <c r="AK36" s="92">
        <v>1</v>
      </c>
      <c r="AL36" s="92">
        <v>0</v>
      </c>
      <c r="AM36" s="92">
        <v>0</v>
      </c>
      <c r="AN36" s="93">
        <v>21</v>
      </c>
    </row>
    <row r="37" spans="1:40" ht="17.100000000000001" customHeight="1" x14ac:dyDescent="0.2">
      <c r="A37" s="86" t="s">
        <v>144</v>
      </c>
      <c r="B37" s="94">
        <v>0</v>
      </c>
      <c r="C37" s="95">
        <v>0</v>
      </c>
      <c r="D37" s="95">
        <v>0</v>
      </c>
      <c r="E37" s="95">
        <v>0</v>
      </c>
      <c r="F37" s="95">
        <v>0</v>
      </c>
      <c r="G37" s="95">
        <v>0</v>
      </c>
      <c r="H37" s="95">
        <v>0</v>
      </c>
      <c r="I37" s="95">
        <v>0</v>
      </c>
      <c r="J37" s="95">
        <v>0</v>
      </c>
      <c r="K37" s="95">
        <v>0</v>
      </c>
      <c r="L37" s="95">
        <v>0</v>
      </c>
      <c r="M37" s="95">
        <v>0</v>
      </c>
      <c r="N37" s="95">
        <v>0</v>
      </c>
      <c r="O37" s="95">
        <v>0</v>
      </c>
      <c r="P37" s="95">
        <v>0</v>
      </c>
      <c r="Q37" s="95">
        <v>0</v>
      </c>
      <c r="R37" s="95">
        <v>0</v>
      </c>
      <c r="S37" s="95">
        <v>0</v>
      </c>
      <c r="T37" s="95">
        <v>1</v>
      </c>
      <c r="U37" s="95">
        <v>0</v>
      </c>
      <c r="V37" s="95">
        <v>0</v>
      </c>
      <c r="W37" s="95">
        <v>0</v>
      </c>
      <c r="X37" s="95">
        <v>0</v>
      </c>
      <c r="Y37" s="95">
        <v>0</v>
      </c>
      <c r="Z37" s="95">
        <v>0</v>
      </c>
      <c r="AA37" s="95">
        <v>0</v>
      </c>
      <c r="AB37" s="95">
        <v>0</v>
      </c>
      <c r="AC37" s="95">
        <v>1</v>
      </c>
      <c r="AD37" s="95">
        <v>0</v>
      </c>
      <c r="AE37" s="95">
        <v>0</v>
      </c>
      <c r="AF37" s="95">
        <v>0</v>
      </c>
      <c r="AG37" s="95">
        <v>0</v>
      </c>
      <c r="AH37" s="95">
        <v>0</v>
      </c>
      <c r="AI37" s="95">
        <v>0</v>
      </c>
      <c r="AJ37" s="95">
        <v>0</v>
      </c>
      <c r="AK37" s="95">
        <v>0</v>
      </c>
      <c r="AL37" s="95">
        <v>0</v>
      </c>
      <c r="AM37" s="95">
        <v>0</v>
      </c>
      <c r="AN37" s="96">
        <v>2</v>
      </c>
    </row>
    <row r="38" spans="1:40" ht="17.100000000000001" customHeight="1" x14ac:dyDescent="0.2">
      <c r="A38" s="86" t="s">
        <v>44</v>
      </c>
      <c r="B38" s="91">
        <v>0</v>
      </c>
      <c r="C38" s="92">
        <v>0</v>
      </c>
      <c r="D38" s="92">
        <v>0</v>
      </c>
      <c r="E38" s="92">
        <v>0</v>
      </c>
      <c r="F38" s="92">
        <v>0</v>
      </c>
      <c r="G38" s="92">
        <v>0</v>
      </c>
      <c r="H38" s="92">
        <v>0</v>
      </c>
      <c r="I38" s="92">
        <v>0</v>
      </c>
      <c r="J38" s="92">
        <v>0</v>
      </c>
      <c r="K38" s="92">
        <v>0</v>
      </c>
      <c r="L38" s="92">
        <v>0</v>
      </c>
      <c r="M38" s="92">
        <v>0</v>
      </c>
      <c r="N38" s="92">
        <v>0</v>
      </c>
      <c r="O38" s="92">
        <v>0</v>
      </c>
      <c r="P38" s="92">
        <v>0</v>
      </c>
      <c r="Q38" s="92">
        <v>0</v>
      </c>
      <c r="R38" s="92">
        <v>0</v>
      </c>
      <c r="S38" s="92">
        <v>0</v>
      </c>
      <c r="T38" s="92">
        <v>0</v>
      </c>
      <c r="U38" s="92">
        <v>0</v>
      </c>
      <c r="V38" s="92">
        <v>0</v>
      </c>
      <c r="W38" s="92">
        <v>0</v>
      </c>
      <c r="X38" s="92">
        <v>0</v>
      </c>
      <c r="Y38" s="92">
        <v>0</v>
      </c>
      <c r="Z38" s="92">
        <v>0</v>
      </c>
      <c r="AA38" s="92">
        <v>0</v>
      </c>
      <c r="AB38" s="92">
        <v>0</v>
      </c>
      <c r="AC38" s="92">
        <v>0</v>
      </c>
      <c r="AD38" s="92">
        <v>0</v>
      </c>
      <c r="AE38" s="92">
        <v>0</v>
      </c>
      <c r="AF38" s="92">
        <v>0</v>
      </c>
      <c r="AG38" s="92">
        <v>0</v>
      </c>
      <c r="AH38" s="92">
        <v>0</v>
      </c>
      <c r="AI38" s="92">
        <v>1</v>
      </c>
      <c r="AJ38" s="92">
        <v>0</v>
      </c>
      <c r="AK38" s="92">
        <v>0</v>
      </c>
      <c r="AL38" s="92">
        <v>1</v>
      </c>
      <c r="AM38" s="92">
        <v>1</v>
      </c>
      <c r="AN38" s="93">
        <v>3</v>
      </c>
    </row>
    <row r="39" spans="1:40" ht="17.100000000000001" customHeight="1" x14ac:dyDescent="0.2">
      <c r="A39" s="86" t="s">
        <v>145</v>
      </c>
      <c r="B39" s="94">
        <v>0</v>
      </c>
      <c r="C39" s="95">
        <v>0</v>
      </c>
      <c r="D39" s="95">
        <v>0</v>
      </c>
      <c r="E39" s="95">
        <v>0</v>
      </c>
      <c r="F39" s="95">
        <v>0</v>
      </c>
      <c r="G39" s="95">
        <v>0</v>
      </c>
      <c r="H39" s="95">
        <v>0</v>
      </c>
      <c r="I39" s="95">
        <v>0</v>
      </c>
      <c r="J39" s="95">
        <v>0</v>
      </c>
      <c r="K39" s="95">
        <v>0</v>
      </c>
      <c r="L39" s="95">
        <v>1</v>
      </c>
      <c r="M39" s="95">
        <v>2</v>
      </c>
      <c r="N39" s="95">
        <v>1</v>
      </c>
      <c r="O39" s="95">
        <v>0</v>
      </c>
      <c r="P39" s="95">
        <v>0</v>
      </c>
      <c r="Q39" s="95">
        <v>0</v>
      </c>
      <c r="R39" s="95">
        <v>1</v>
      </c>
      <c r="S39" s="95">
        <v>0</v>
      </c>
      <c r="T39" s="95">
        <v>0</v>
      </c>
      <c r="U39" s="95">
        <v>0</v>
      </c>
      <c r="V39" s="95">
        <v>0</v>
      </c>
      <c r="W39" s="95">
        <v>0</v>
      </c>
      <c r="X39" s="95">
        <v>0</v>
      </c>
      <c r="Y39" s="95">
        <v>0</v>
      </c>
      <c r="Z39" s="95">
        <v>0</v>
      </c>
      <c r="AA39" s="95">
        <v>0</v>
      </c>
      <c r="AB39" s="95">
        <v>0</v>
      </c>
      <c r="AC39" s="95">
        <v>0</v>
      </c>
      <c r="AD39" s="95">
        <v>0</v>
      </c>
      <c r="AE39" s="95">
        <v>0</v>
      </c>
      <c r="AF39" s="95">
        <v>0</v>
      </c>
      <c r="AG39" s="95">
        <v>0</v>
      </c>
      <c r="AH39" s="95">
        <v>0</v>
      </c>
      <c r="AI39" s="95">
        <v>0</v>
      </c>
      <c r="AJ39" s="95">
        <v>0</v>
      </c>
      <c r="AK39" s="95">
        <v>0</v>
      </c>
      <c r="AL39" s="95">
        <v>0</v>
      </c>
      <c r="AM39" s="95">
        <v>0</v>
      </c>
      <c r="AN39" s="96">
        <v>5</v>
      </c>
    </row>
    <row r="40" spans="1:40" ht="17.100000000000001" customHeight="1" x14ac:dyDescent="0.2">
      <c r="A40" s="86" t="s">
        <v>146</v>
      </c>
      <c r="B40" s="91">
        <v>0</v>
      </c>
      <c r="C40" s="92">
        <v>0</v>
      </c>
      <c r="D40" s="92">
        <v>0</v>
      </c>
      <c r="E40" s="92">
        <v>0</v>
      </c>
      <c r="F40" s="92">
        <v>0</v>
      </c>
      <c r="G40" s="92">
        <v>0</v>
      </c>
      <c r="H40" s="92">
        <v>0</v>
      </c>
      <c r="I40" s="92">
        <v>0</v>
      </c>
      <c r="J40" s="92">
        <v>1</v>
      </c>
      <c r="K40" s="92">
        <v>3</v>
      </c>
      <c r="L40" s="92">
        <v>0</v>
      </c>
      <c r="M40" s="92">
        <v>0</v>
      </c>
      <c r="N40" s="92">
        <v>0</v>
      </c>
      <c r="O40" s="92">
        <v>0</v>
      </c>
      <c r="P40" s="92">
        <v>0</v>
      </c>
      <c r="Q40" s="92">
        <v>0</v>
      </c>
      <c r="R40" s="92">
        <v>1</v>
      </c>
      <c r="S40" s="92">
        <v>1</v>
      </c>
      <c r="T40" s="92">
        <v>0</v>
      </c>
      <c r="U40" s="92">
        <v>1</v>
      </c>
      <c r="V40" s="92">
        <v>1</v>
      </c>
      <c r="W40" s="92">
        <v>2</v>
      </c>
      <c r="X40" s="92">
        <v>8</v>
      </c>
      <c r="Y40" s="92">
        <v>7</v>
      </c>
      <c r="Z40" s="92">
        <v>4</v>
      </c>
      <c r="AA40" s="92">
        <v>3</v>
      </c>
      <c r="AB40" s="92">
        <v>0</v>
      </c>
      <c r="AC40" s="92">
        <v>0</v>
      </c>
      <c r="AD40" s="92">
        <v>3</v>
      </c>
      <c r="AE40" s="92">
        <v>1</v>
      </c>
      <c r="AF40" s="92">
        <v>7</v>
      </c>
      <c r="AG40" s="92">
        <v>1</v>
      </c>
      <c r="AH40" s="92">
        <v>5</v>
      </c>
      <c r="AI40" s="92">
        <v>0</v>
      </c>
      <c r="AJ40" s="92">
        <v>1</v>
      </c>
      <c r="AK40" s="92">
        <v>3</v>
      </c>
      <c r="AL40" s="92">
        <v>2</v>
      </c>
      <c r="AM40" s="92">
        <v>0</v>
      </c>
      <c r="AN40" s="93">
        <v>55</v>
      </c>
    </row>
    <row r="41" spans="1:40" ht="17.100000000000001" customHeight="1" x14ac:dyDescent="0.2">
      <c r="A41" s="86" t="s">
        <v>147</v>
      </c>
      <c r="B41" s="94">
        <v>0</v>
      </c>
      <c r="C41" s="95">
        <v>0</v>
      </c>
      <c r="D41" s="95">
        <v>0</v>
      </c>
      <c r="E41" s="95">
        <v>0</v>
      </c>
      <c r="F41" s="95">
        <v>0</v>
      </c>
      <c r="G41" s="95">
        <v>0</v>
      </c>
      <c r="H41" s="95">
        <v>0</v>
      </c>
      <c r="I41" s="95">
        <v>0</v>
      </c>
      <c r="J41" s="95">
        <v>0</v>
      </c>
      <c r="K41" s="95">
        <v>0</v>
      </c>
      <c r="L41" s="95">
        <v>0</v>
      </c>
      <c r="M41" s="95">
        <v>0</v>
      </c>
      <c r="N41" s="95">
        <v>0</v>
      </c>
      <c r="O41" s="95">
        <v>0</v>
      </c>
      <c r="P41" s="95">
        <v>0</v>
      </c>
      <c r="Q41" s="95">
        <v>0</v>
      </c>
      <c r="R41" s="95">
        <v>0</v>
      </c>
      <c r="S41" s="95">
        <v>0</v>
      </c>
      <c r="T41" s="95">
        <v>0</v>
      </c>
      <c r="U41" s="95">
        <v>0</v>
      </c>
      <c r="V41" s="95">
        <v>0</v>
      </c>
      <c r="W41" s="95">
        <v>0</v>
      </c>
      <c r="X41" s="95">
        <v>0</v>
      </c>
      <c r="Y41" s="95">
        <v>0</v>
      </c>
      <c r="Z41" s="95">
        <v>0</v>
      </c>
      <c r="AA41" s="95">
        <v>0</v>
      </c>
      <c r="AB41" s="95">
        <v>0</v>
      </c>
      <c r="AC41" s="95">
        <v>0</v>
      </c>
      <c r="AD41" s="95">
        <v>0</v>
      </c>
      <c r="AE41" s="95">
        <v>0</v>
      </c>
      <c r="AF41" s="95">
        <v>0</v>
      </c>
      <c r="AG41" s="95">
        <v>0</v>
      </c>
      <c r="AH41" s="95">
        <v>1</v>
      </c>
      <c r="AI41" s="95">
        <v>0</v>
      </c>
      <c r="AJ41" s="95">
        <v>0</v>
      </c>
      <c r="AK41" s="95">
        <v>0</v>
      </c>
      <c r="AL41" s="95">
        <v>0</v>
      </c>
      <c r="AM41" s="95">
        <v>0</v>
      </c>
      <c r="AN41" s="96">
        <v>1</v>
      </c>
    </row>
    <row r="42" spans="1:40" ht="17.100000000000001" customHeight="1" x14ac:dyDescent="0.2">
      <c r="A42" s="86" t="s">
        <v>148</v>
      </c>
      <c r="B42" s="91">
        <v>0</v>
      </c>
      <c r="C42" s="92">
        <v>0</v>
      </c>
      <c r="D42" s="92">
        <v>0</v>
      </c>
      <c r="E42" s="92">
        <v>0</v>
      </c>
      <c r="F42" s="92">
        <v>0</v>
      </c>
      <c r="G42" s="92">
        <v>0</v>
      </c>
      <c r="H42" s="92">
        <v>0</v>
      </c>
      <c r="I42" s="92">
        <v>0</v>
      </c>
      <c r="J42" s="92">
        <v>0</v>
      </c>
      <c r="K42" s="92">
        <v>0</v>
      </c>
      <c r="L42" s="92">
        <v>0</v>
      </c>
      <c r="M42" s="92">
        <v>0</v>
      </c>
      <c r="N42" s="92">
        <v>0</v>
      </c>
      <c r="O42" s="92">
        <v>3</v>
      </c>
      <c r="P42" s="92">
        <v>0</v>
      </c>
      <c r="Q42" s="92">
        <v>0</v>
      </c>
      <c r="R42" s="92">
        <v>1</v>
      </c>
      <c r="S42" s="92">
        <v>0</v>
      </c>
      <c r="T42" s="92">
        <v>0</v>
      </c>
      <c r="U42" s="92">
        <v>0</v>
      </c>
      <c r="V42" s="92">
        <v>0</v>
      </c>
      <c r="W42" s="92">
        <v>0</v>
      </c>
      <c r="X42" s="92">
        <v>0</v>
      </c>
      <c r="Y42" s="92">
        <v>0</v>
      </c>
      <c r="Z42" s="92">
        <v>0</v>
      </c>
      <c r="AA42" s="92">
        <v>1</v>
      </c>
      <c r="AB42" s="92">
        <v>0</v>
      </c>
      <c r="AC42" s="92">
        <v>1</v>
      </c>
      <c r="AD42" s="92">
        <v>0</v>
      </c>
      <c r="AE42" s="92">
        <v>0</v>
      </c>
      <c r="AF42" s="92">
        <v>0</v>
      </c>
      <c r="AG42" s="92">
        <v>0</v>
      </c>
      <c r="AH42" s="92">
        <v>2</v>
      </c>
      <c r="AI42" s="92">
        <v>0</v>
      </c>
      <c r="AJ42" s="92">
        <v>0</v>
      </c>
      <c r="AK42" s="92">
        <v>0</v>
      </c>
      <c r="AL42" s="92">
        <v>0</v>
      </c>
      <c r="AM42" s="92">
        <v>0</v>
      </c>
      <c r="AN42" s="93">
        <v>8</v>
      </c>
    </row>
    <row r="43" spans="1:40" ht="17.100000000000001" customHeight="1" x14ac:dyDescent="0.2">
      <c r="A43" s="86" t="s">
        <v>149</v>
      </c>
      <c r="B43" s="94">
        <v>0</v>
      </c>
      <c r="C43" s="95">
        <v>0</v>
      </c>
      <c r="D43" s="95">
        <v>0</v>
      </c>
      <c r="E43" s="95">
        <v>0</v>
      </c>
      <c r="F43" s="95">
        <v>0</v>
      </c>
      <c r="G43" s="95">
        <v>0</v>
      </c>
      <c r="H43" s="95">
        <v>0</v>
      </c>
      <c r="I43" s="95">
        <v>0</v>
      </c>
      <c r="J43" s="95">
        <v>0</v>
      </c>
      <c r="K43" s="95">
        <v>0</v>
      </c>
      <c r="L43" s="95">
        <v>0</v>
      </c>
      <c r="M43" s="95">
        <v>0</v>
      </c>
      <c r="N43" s="95">
        <v>0</v>
      </c>
      <c r="O43" s="95">
        <v>0</v>
      </c>
      <c r="P43" s="95">
        <v>0</v>
      </c>
      <c r="Q43" s="95">
        <v>0</v>
      </c>
      <c r="R43" s="95">
        <v>1</v>
      </c>
      <c r="S43" s="95">
        <v>0</v>
      </c>
      <c r="T43" s="95">
        <v>0</v>
      </c>
      <c r="U43" s="95">
        <v>0</v>
      </c>
      <c r="V43" s="95">
        <v>0</v>
      </c>
      <c r="W43" s="95">
        <v>0</v>
      </c>
      <c r="X43" s="95">
        <v>0</v>
      </c>
      <c r="Y43" s="95">
        <v>0</v>
      </c>
      <c r="Z43" s="95">
        <v>0</v>
      </c>
      <c r="AA43" s="95">
        <v>0</v>
      </c>
      <c r="AB43" s="95">
        <v>0</v>
      </c>
      <c r="AC43" s="95">
        <v>0</v>
      </c>
      <c r="AD43" s="95">
        <v>0</v>
      </c>
      <c r="AE43" s="95">
        <v>0</v>
      </c>
      <c r="AF43" s="95">
        <v>0</v>
      </c>
      <c r="AG43" s="95">
        <v>0</v>
      </c>
      <c r="AH43" s="95">
        <v>0</v>
      </c>
      <c r="AI43" s="95">
        <v>0</v>
      </c>
      <c r="AJ43" s="95">
        <v>0</v>
      </c>
      <c r="AK43" s="95">
        <v>6</v>
      </c>
      <c r="AL43" s="95">
        <v>2</v>
      </c>
      <c r="AM43" s="95">
        <v>0</v>
      </c>
      <c r="AN43" s="96">
        <v>9</v>
      </c>
    </row>
    <row r="44" spans="1:40" ht="17.100000000000001" customHeight="1" x14ac:dyDescent="0.2">
      <c r="A44" s="86" t="s">
        <v>150</v>
      </c>
      <c r="B44" s="91">
        <v>0</v>
      </c>
      <c r="C44" s="92">
        <v>0</v>
      </c>
      <c r="D44" s="92">
        <v>0</v>
      </c>
      <c r="E44" s="92">
        <v>0</v>
      </c>
      <c r="F44" s="92">
        <v>0</v>
      </c>
      <c r="G44" s="92">
        <v>0</v>
      </c>
      <c r="H44" s="92">
        <v>0</v>
      </c>
      <c r="I44" s="92">
        <v>0</v>
      </c>
      <c r="J44" s="92">
        <v>0</v>
      </c>
      <c r="K44" s="92">
        <v>0</v>
      </c>
      <c r="L44" s="92">
        <v>0</v>
      </c>
      <c r="M44" s="92">
        <v>0</v>
      </c>
      <c r="N44" s="92">
        <v>0</v>
      </c>
      <c r="O44" s="92">
        <v>0</v>
      </c>
      <c r="P44" s="92">
        <v>0</v>
      </c>
      <c r="Q44" s="92">
        <v>0</v>
      </c>
      <c r="R44" s="92">
        <v>0</v>
      </c>
      <c r="S44" s="92">
        <v>1</v>
      </c>
      <c r="T44" s="92">
        <v>0</v>
      </c>
      <c r="U44" s="92">
        <v>0</v>
      </c>
      <c r="V44" s="92">
        <v>0</v>
      </c>
      <c r="W44" s="92">
        <v>0</v>
      </c>
      <c r="X44" s="92">
        <v>0</v>
      </c>
      <c r="Y44" s="92">
        <v>0</v>
      </c>
      <c r="Z44" s="92">
        <v>0</v>
      </c>
      <c r="AA44" s="92">
        <v>0</v>
      </c>
      <c r="AB44" s="92">
        <v>0</v>
      </c>
      <c r="AC44" s="92">
        <v>0</v>
      </c>
      <c r="AD44" s="92">
        <v>0</v>
      </c>
      <c r="AE44" s="92">
        <v>0</v>
      </c>
      <c r="AF44" s="92">
        <v>3</v>
      </c>
      <c r="AG44" s="92">
        <v>0</v>
      </c>
      <c r="AH44" s="92">
        <v>0</v>
      </c>
      <c r="AI44" s="92">
        <v>0</v>
      </c>
      <c r="AJ44" s="92">
        <v>0</v>
      </c>
      <c r="AK44" s="92">
        <v>0</v>
      </c>
      <c r="AL44" s="92">
        <v>0</v>
      </c>
      <c r="AM44" s="92">
        <v>0</v>
      </c>
      <c r="AN44" s="93">
        <v>4</v>
      </c>
    </row>
    <row r="45" spans="1:40" ht="17.100000000000001" customHeight="1" x14ac:dyDescent="0.2">
      <c r="A45" s="86" t="s">
        <v>151</v>
      </c>
      <c r="B45" s="94">
        <v>0</v>
      </c>
      <c r="C45" s="95">
        <v>0</v>
      </c>
      <c r="D45" s="95">
        <v>0</v>
      </c>
      <c r="E45" s="95">
        <v>0</v>
      </c>
      <c r="F45" s="95">
        <v>0</v>
      </c>
      <c r="G45" s="95">
        <v>0</v>
      </c>
      <c r="H45" s="95">
        <v>0</v>
      </c>
      <c r="I45" s="95">
        <v>0</v>
      </c>
      <c r="J45" s="95">
        <v>0</v>
      </c>
      <c r="K45" s="95">
        <v>0</v>
      </c>
      <c r="L45" s="95">
        <v>0</v>
      </c>
      <c r="M45" s="95">
        <v>1</v>
      </c>
      <c r="N45" s="95">
        <v>0</v>
      </c>
      <c r="O45" s="95">
        <v>0</v>
      </c>
      <c r="P45" s="95">
        <v>0</v>
      </c>
      <c r="Q45" s="95">
        <v>0</v>
      </c>
      <c r="R45" s="95">
        <v>0</v>
      </c>
      <c r="S45" s="95">
        <v>0</v>
      </c>
      <c r="T45" s="95">
        <v>0</v>
      </c>
      <c r="U45" s="95">
        <v>0</v>
      </c>
      <c r="V45" s="95">
        <v>0</v>
      </c>
      <c r="W45" s="95">
        <v>0</v>
      </c>
      <c r="X45" s="95">
        <v>0</v>
      </c>
      <c r="Y45" s="95">
        <v>0</v>
      </c>
      <c r="Z45" s="95">
        <v>1</v>
      </c>
      <c r="AA45" s="95">
        <v>2</v>
      </c>
      <c r="AB45" s="95">
        <v>0</v>
      </c>
      <c r="AC45" s="95">
        <v>0</v>
      </c>
      <c r="AD45" s="95">
        <v>1</v>
      </c>
      <c r="AE45" s="95">
        <v>0</v>
      </c>
      <c r="AF45" s="95">
        <v>0</v>
      </c>
      <c r="AG45" s="95">
        <v>0</v>
      </c>
      <c r="AH45" s="95">
        <v>0</v>
      </c>
      <c r="AI45" s="95">
        <v>1</v>
      </c>
      <c r="AJ45" s="95">
        <v>0</v>
      </c>
      <c r="AK45" s="95">
        <v>0</v>
      </c>
      <c r="AL45" s="95">
        <v>0</v>
      </c>
      <c r="AM45" s="95">
        <v>0</v>
      </c>
      <c r="AN45" s="96">
        <v>6</v>
      </c>
    </row>
    <row r="46" spans="1:40" ht="17.100000000000001" customHeight="1" x14ac:dyDescent="0.2">
      <c r="A46" s="86" t="s">
        <v>152</v>
      </c>
      <c r="B46" s="91">
        <v>0</v>
      </c>
      <c r="C46" s="92">
        <v>0</v>
      </c>
      <c r="D46" s="92">
        <v>0</v>
      </c>
      <c r="E46" s="92">
        <v>0</v>
      </c>
      <c r="F46" s="92">
        <v>0</v>
      </c>
      <c r="G46" s="92">
        <v>0</v>
      </c>
      <c r="H46" s="92">
        <v>0</v>
      </c>
      <c r="I46" s="92">
        <v>1</v>
      </c>
      <c r="J46" s="92">
        <v>0</v>
      </c>
      <c r="K46" s="92">
        <v>0</v>
      </c>
      <c r="L46" s="92">
        <v>0</v>
      </c>
      <c r="M46" s="92">
        <v>0</v>
      </c>
      <c r="N46" s="92">
        <v>0</v>
      </c>
      <c r="O46" s="92">
        <v>0</v>
      </c>
      <c r="P46" s="92">
        <v>0</v>
      </c>
      <c r="Q46" s="92">
        <v>0</v>
      </c>
      <c r="R46" s="92">
        <v>0</v>
      </c>
      <c r="S46" s="92">
        <v>0</v>
      </c>
      <c r="T46" s="92">
        <v>0</v>
      </c>
      <c r="U46" s="92">
        <v>0</v>
      </c>
      <c r="V46" s="92">
        <v>0</v>
      </c>
      <c r="W46" s="92">
        <v>0</v>
      </c>
      <c r="X46" s="92">
        <v>0</v>
      </c>
      <c r="Y46" s="92">
        <v>0</v>
      </c>
      <c r="Z46" s="92">
        <v>0</v>
      </c>
      <c r="AA46" s="92">
        <v>0</v>
      </c>
      <c r="AB46" s="92">
        <v>0</v>
      </c>
      <c r="AC46" s="92">
        <v>0</v>
      </c>
      <c r="AD46" s="92">
        <v>0</v>
      </c>
      <c r="AE46" s="92">
        <v>0</v>
      </c>
      <c r="AF46" s="92">
        <v>0</v>
      </c>
      <c r="AG46" s="92">
        <v>0</v>
      </c>
      <c r="AH46" s="92">
        <v>0</v>
      </c>
      <c r="AI46" s="92">
        <v>0</v>
      </c>
      <c r="AJ46" s="92">
        <v>0</v>
      </c>
      <c r="AK46" s="92">
        <v>1</v>
      </c>
      <c r="AL46" s="92">
        <v>0</v>
      </c>
      <c r="AM46" s="92">
        <v>0</v>
      </c>
      <c r="AN46" s="93">
        <v>2</v>
      </c>
    </row>
    <row r="47" spans="1:40" ht="45.95" customHeight="1" x14ac:dyDescent="0.2">
      <c r="A47" s="87" t="s">
        <v>153</v>
      </c>
      <c r="B47" s="97">
        <v>0</v>
      </c>
      <c r="C47" s="98">
        <v>0</v>
      </c>
      <c r="D47" s="98">
        <v>0</v>
      </c>
      <c r="E47" s="98">
        <v>0</v>
      </c>
      <c r="F47" s="98">
        <v>0</v>
      </c>
      <c r="G47" s="98">
        <v>0</v>
      </c>
      <c r="H47" s="98">
        <v>0</v>
      </c>
      <c r="I47" s="98">
        <v>0</v>
      </c>
      <c r="J47" s="98">
        <v>0</v>
      </c>
      <c r="K47" s="98">
        <v>0</v>
      </c>
      <c r="L47" s="98">
        <v>0</v>
      </c>
      <c r="M47" s="98">
        <v>0</v>
      </c>
      <c r="N47" s="98">
        <v>0</v>
      </c>
      <c r="O47" s="98">
        <v>0</v>
      </c>
      <c r="P47" s="98">
        <v>0</v>
      </c>
      <c r="Q47" s="98">
        <v>0</v>
      </c>
      <c r="R47" s="98">
        <v>1</v>
      </c>
      <c r="S47" s="98">
        <v>1</v>
      </c>
      <c r="T47" s="98">
        <v>0</v>
      </c>
      <c r="U47" s="98">
        <v>1</v>
      </c>
      <c r="V47" s="98">
        <v>0</v>
      </c>
      <c r="W47" s="98">
        <v>0</v>
      </c>
      <c r="X47" s="98">
        <v>0</v>
      </c>
      <c r="Y47" s="98">
        <v>0</v>
      </c>
      <c r="Z47" s="98">
        <v>0</v>
      </c>
      <c r="AA47" s="98">
        <v>0</v>
      </c>
      <c r="AB47" s="98">
        <v>0</v>
      </c>
      <c r="AC47" s="98">
        <v>0</v>
      </c>
      <c r="AD47" s="98">
        <v>0</v>
      </c>
      <c r="AE47" s="98">
        <v>1</v>
      </c>
      <c r="AF47" s="98">
        <v>0</v>
      </c>
      <c r="AG47" s="98">
        <v>1</v>
      </c>
      <c r="AH47" s="98">
        <v>0</v>
      </c>
      <c r="AI47" s="98">
        <v>0</v>
      </c>
      <c r="AJ47" s="98">
        <v>0</v>
      </c>
      <c r="AK47" s="98">
        <v>0</v>
      </c>
      <c r="AL47" s="98">
        <v>0</v>
      </c>
      <c r="AM47" s="98">
        <v>0</v>
      </c>
      <c r="AN47" s="99">
        <v>5</v>
      </c>
    </row>
    <row r="48" spans="1:40" ht="27.95" customHeight="1"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row>
  </sheetData>
  <mergeCells count="2">
    <mergeCell ref="A1:AN1"/>
    <mergeCell ref="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sheetPr>
  <dimension ref="A1:D42"/>
  <sheetViews>
    <sheetView workbookViewId="0">
      <pane ySplit="3" topLeftCell="A4" activePane="bottomLeft" state="frozen"/>
      <selection pane="bottomLeft" sqref="A1:D1"/>
    </sheetView>
  </sheetViews>
  <sheetFormatPr defaultColWidth="13.5703125" defaultRowHeight="12.75" x14ac:dyDescent="0.2"/>
  <cols>
    <col min="1" max="16384" width="13.5703125" style="5"/>
  </cols>
  <sheetData>
    <row r="1" spans="1:4" ht="30.95" customHeight="1" x14ac:dyDescent="0.2">
      <c r="A1" s="142" t="s">
        <v>154</v>
      </c>
      <c r="B1" s="143"/>
      <c r="C1" s="143"/>
      <c r="D1" s="144"/>
    </row>
    <row r="2" spans="1:4" ht="17.100000000000001" customHeight="1" x14ac:dyDescent="0.2">
      <c r="A2" s="145" t="s">
        <v>50</v>
      </c>
      <c r="B2" s="147" t="s">
        <v>155</v>
      </c>
      <c r="C2" s="148"/>
      <c r="D2" s="149"/>
    </row>
    <row r="3" spans="1:4" ht="17.100000000000001" customHeight="1" x14ac:dyDescent="0.2">
      <c r="A3" s="146"/>
      <c r="B3" s="100" t="s">
        <v>156</v>
      </c>
      <c r="C3" s="101" t="s">
        <v>157</v>
      </c>
      <c r="D3" s="102" t="s">
        <v>158</v>
      </c>
    </row>
    <row r="4" spans="1:4" ht="17.100000000000001" customHeight="1" x14ac:dyDescent="0.2">
      <c r="A4" s="103" t="s">
        <v>158</v>
      </c>
      <c r="B4" s="106">
        <v>2038</v>
      </c>
      <c r="C4" s="107">
        <v>8542</v>
      </c>
      <c r="D4" s="108">
        <v>10580</v>
      </c>
    </row>
    <row r="5" spans="1:4" ht="17.100000000000001" customHeight="1" x14ac:dyDescent="0.2">
      <c r="A5" s="104" t="s">
        <v>57</v>
      </c>
      <c r="B5" s="109">
        <v>0</v>
      </c>
      <c r="C5" s="110">
        <v>2</v>
      </c>
      <c r="D5" s="111">
        <v>2</v>
      </c>
    </row>
    <row r="6" spans="1:4" ht="17.100000000000001" customHeight="1" x14ac:dyDescent="0.2">
      <c r="A6" s="104" t="s">
        <v>58</v>
      </c>
      <c r="B6" s="112">
        <v>0</v>
      </c>
      <c r="C6" s="113">
        <v>1</v>
      </c>
      <c r="D6" s="114">
        <v>1</v>
      </c>
    </row>
    <row r="7" spans="1:4" ht="17.100000000000001" customHeight="1" x14ac:dyDescent="0.2">
      <c r="A7" s="104" t="s">
        <v>59</v>
      </c>
      <c r="B7" s="109">
        <v>2</v>
      </c>
      <c r="C7" s="110">
        <v>0</v>
      </c>
      <c r="D7" s="111">
        <v>2</v>
      </c>
    </row>
    <row r="8" spans="1:4" ht="17.100000000000001" customHeight="1" x14ac:dyDescent="0.2">
      <c r="A8" s="104" t="s">
        <v>60</v>
      </c>
      <c r="B8" s="112">
        <v>1</v>
      </c>
      <c r="C8" s="113">
        <v>0</v>
      </c>
      <c r="D8" s="114">
        <v>1</v>
      </c>
    </row>
    <row r="9" spans="1:4" ht="17.100000000000001" customHeight="1" x14ac:dyDescent="0.2">
      <c r="A9" s="104" t="s">
        <v>61</v>
      </c>
      <c r="B9" s="109">
        <v>10</v>
      </c>
      <c r="C9" s="110">
        <v>10</v>
      </c>
      <c r="D9" s="111">
        <v>20</v>
      </c>
    </row>
    <row r="10" spans="1:4" ht="17.100000000000001" customHeight="1" x14ac:dyDescent="0.2">
      <c r="A10" s="104" t="s">
        <v>62</v>
      </c>
      <c r="B10" s="112">
        <v>3</v>
      </c>
      <c r="C10" s="113">
        <v>1</v>
      </c>
      <c r="D10" s="114">
        <v>4</v>
      </c>
    </row>
    <row r="11" spans="1:4" ht="17.100000000000001" customHeight="1" x14ac:dyDescent="0.2">
      <c r="A11" s="104" t="s">
        <v>63</v>
      </c>
      <c r="B11" s="109">
        <v>0</v>
      </c>
      <c r="C11" s="110">
        <v>2</v>
      </c>
      <c r="D11" s="111">
        <v>2</v>
      </c>
    </row>
    <row r="12" spans="1:4" ht="17.100000000000001" customHeight="1" x14ac:dyDescent="0.2">
      <c r="A12" s="104" t="s">
        <v>64</v>
      </c>
      <c r="B12" s="112">
        <v>1</v>
      </c>
      <c r="C12" s="113">
        <v>6</v>
      </c>
      <c r="D12" s="114">
        <v>7</v>
      </c>
    </row>
    <row r="13" spans="1:4" ht="17.100000000000001" customHeight="1" x14ac:dyDescent="0.2">
      <c r="A13" s="104" t="s">
        <v>65</v>
      </c>
      <c r="B13" s="109">
        <v>2</v>
      </c>
      <c r="C13" s="110">
        <v>3</v>
      </c>
      <c r="D13" s="111">
        <v>5</v>
      </c>
    </row>
    <row r="14" spans="1:4" ht="17.100000000000001" customHeight="1" x14ac:dyDescent="0.2">
      <c r="A14" s="104" t="s">
        <v>66</v>
      </c>
      <c r="B14" s="112">
        <v>0</v>
      </c>
      <c r="C14" s="113">
        <v>1</v>
      </c>
      <c r="D14" s="114">
        <v>1</v>
      </c>
    </row>
    <row r="15" spans="1:4" ht="17.100000000000001" customHeight="1" x14ac:dyDescent="0.2">
      <c r="A15" s="104" t="s">
        <v>68</v>
      </c>
      <c r="B15" s="109">
        <v>2</v>
      </c>
      <c r="C15" s="110">
        <v>9</v>
      </c>
      <c r="D15" s="111">
        <v>11</v>
      </c>
    </row>
    <row r="16" spans="1:4" ht="17.100000000000001" customHeight="1" x14ac:dyDescent="0.2">
      <c r="A16" s="104" t="s">
        <v>69</v>
      </c>
      <c r="B16" s="112">
        <v>3</v>
      </c>
      <c r="C16" s="113">
        <v>5</v>
      </c>
      <c r="D16" s="114">
        <v>8</v>
      </c>
    </row>
    <row r="17" spans="1:4" ht="17.100000000000001" customHeight="1" x14ac:dyDescent="0.2">
      <c r="A17" s="104" t="s">
        <v>70</v>
      </c>
      <c r="B17" s="109">
        <v>7</v>
      </c>
      <c r="C17" s="110">
        <v>9</v>
      </c>
      <c r="D17" s="111">
        <v>16</v>
      </c>
    </row>
    <row r="18" spans="1:4" ht="17.100000000000001" customHeight="1" x14ac:dyDescent="0.2">
      <c r="A18" s="104" t="s">
        <v>71</v>
      </c>
      <c r="B18" s="112">
        <v>8</v>
      </c>
      <c r="C18" s="113">
        <v>16</v>
      </c>
      <c r="D18" s="114">
        <v>24</v>
      </c>
    </row>
    <row r="19" spans="1:4" ht="17.100000000000001" customHeight="1" x14ac:dyDescent="0.2">
      <c r="A19" s="104" t="s">
        <v>72</v>
      </c>
      <c r="B19" s="109">
        <v>8</v>
      </c>
      <c r="C19" s="110">
        <v>28</v>
      </c>
      <c r="D19" s="111">
        <v>36</v>
      </c>
    </row>
    <row r="20" spans="1:4" ht="17.100000000000001" customHeight="1" x14ac:dyDescent="0.2">
      <c r="A20" s="104" t="s">
        <v>73</v>
      </c>
      <c r="B20" s="112">
        <v>6</v>
      </c>
      <c r="C20" s="113">
        <v>40</v>
      </c>
      <c r="D20" s="114">
        <v>46</v>
      </c>
    </row>
    <row r="21" spans="1:4" ht="17.100000000000001" customHeight="1" x14ac:dyDescent="0.2">
      <c r="A21" s="104" t="s">
        <v>74</v>
      </c>
      <c r="B21" s="109">
        <v>25</v>
      </c>
      <c r="C21" s="110">
        <v>66</v>
      </c>
      <c r="D21" s="111">
        <v>91</v>
      </c>
    </row>
    <row r="22" spans="1:4" ht="17.100000000000001" customHeight="1" x14ac:dyDescent="0.2">
      <c r="A22" s="104" t="s">
        <v>75</v>
      </c>
      <c r="B22" s="112">
        <v>31</v>
      </c>
      <c r="C22" s="113">
        <v>137</v>
      </c>
      <c r="D22" s="114">
        <v>168</v>
      </c>
    </row>
    <row r="23" spans="1:4" ht="17.100000000000001" customHeight="1" x14ac:dyDescent="0.2">
      <c r="A23" s="104" t="s">
        <v>76</v>
      </c>
      <c r="B23" s="109">
        <v>46</v>
      </c>
      <c r="C23" s="110">
        <v>205</v>
      </c>
      <c r="D23" s="111">
        <v>251</v>
      </c>
    </row>
    <row r="24" spans="1:4" ht="17.100000000000001" customHeight="1" x14ac:dyDescent="0.2">
      <c r="A24" s="104" t="s">
        <v>77</v>
      </c>
      <c r="B24" s="112">
        <v>138</v>
      </c>
      <c r="C24" s="113">
        <v>596</v>
      </c>
      <c r="D24" s="114">
        <v>734</v>
      </c>
    </row>
    <row r="25" spans="1:4" ht="17.100000000000001" customHeight="1" x14ac:dyDescent="0.2">
      <c r="A25" s="104" t="s">
        <v>78</v>
      </c>
      <c r="B25" s="109">
        <v>168</v>
      </c>
      <c r="C25" s="110">
        <v>659</v>
      </c>
      <c r="D25" s="111">
        <v>827</v>
      </c>
    </row>
    <row r="26" spans="1:4" ht="17.100000000000001" customHeight="1" x14ac:dyDescent="0.2">
      <c r="A26" s="104" t="s">
        <v>79</v>
      </c>
      <c r="B26" s="112">
        <v>150</v>
      </c>
      <c r="C26" s="113">
        <v>572</v>
      </c>
      <c r="D26" s="114">
        <v>722</v>
      </c>
    </row>
    <row r="27" spans="1:4" ht="17.100000000000001" customHeight="1" x14ac:dyDescent="0.2">
      <c r="A27" s="104" t="s">
        <v>80</v>
      </c>
      <c r="B27" s="109">
        <v>114</v>
      </c>
      <c r="C27" s="110">
        <v>520</v>
      </c>
      <c r="D27" s="111">
        <v>634</v>
      </c>
    </row>
    <row r="28" spans="1:4" ht="17.100000000000001" customHeight="1" x14ac:dyDescent="0.2">
      <c r="A28" s="104" t="s">
        <v>81</v>
      </c>
      <c r="B28" s="112">
        <v>122</v>
      </c>
      <c r="C28" s="113">
        <v>600</v>
      </c>
      <c r="D28" s="114">
        <v>722</v>
      </c>
    </row>
    <row r="29" spans="1:4" ht="17.100000000000001" customHeight="1" x14ac:dyDescent="0.2">
      <c r="A29" s="104" t="s">
        <v>82</v>
      </c>
      <c r="B29" s="109">
        <v>140</v>
      </c>
      <c r="C29" s="110">
        <v>605</v>
      </c>
      <c r="D29" s="111">
        <v>745</v>
      </c>
    </row>
    <row r="30" spans="1:4" ht="17.100000000000001" customHeight="1" x14ac:dyDescent="0.2">
      <c r="A30" s="104" t="s">
        <v>83</v>
      </c>
      <c r="B30" s="112">
        <v>169</v>
      </c>
      <c r="C30" s="113">
        <v>647</v>
      </c>
      <c r="D30" s="114">
        <v>816</v>
      </c>
    </row>
    <row r="31" spans="1:4" ht="17.100000000000001" customHeight="1" x14ac:dyDescent="0.2">
      <c r="A31" s="104" t="s">
        <v>84</v>
      </c>
      <c r="B31" s="109">
        <v>152</v>
      </c>
      <c r="C31" s="110">
        <v>618</v>
      </c>
      <c r="D31" s="111">
        <v>770</v>
      </c>
    </row>
    <row r="32" spans="1:4" ht="17.100000000000001" customHeight="1" x14ac:dyDescent="0.2">
      <c r="A32" s="104" t="s">
        <v>85</v>
      </c>
      <c r="B32" s="112">
        <v>127</v>
      </c>
      <c r="C32" s="113">
        <v>554</v>
      </c>
      <c r="D32" s="114">
        <v>681</v>
      </c>
    </row>
    <row r="33" spans="1:4" ht="17.100000000000001" customHeight="1" x14ac:dyDescent="0.2">
      <c r="A33" s="104" t="s">
        <v>86</v>
      </c>
      <c r="B33" s="109">
        <v>114</v>
      </c>
      <c r="C33" s="110">
        <v>433</v>
      </c>
      <c r="D33" s="111">
        <v>547</v>
      </c>
    </row>
    <row r="34" spans="1:4" ht="17.100000000000001" customHeight="1" x14ac:dyDescent="0.2">
      <c r="A34" s="104" t="s">
        <v>87</v>
      </c>
      <c r="B34" s="112">
        <v>103</v>
      </c>
      <c r="C34" s="113">
        <v>454</v>
      </c>
      <c r="D34" s="114">
        <v>557</v>
      </c>
    </row>
    <row r="35" spans="1:4" ht="17.100000000000001" customHeight="1" x14ac:dyDescent="0.2">
      <c r="A35" s="104" t="s">
        <v>88</v>
      </c>
      <c r="B35" s="109">
        <v>131</v>
      </c>
      <c r="C35" s="110">
        <v>512</v>
      </c>
      <c r="D35" s="111">
        <v>643</v>
      </c>
    </row>
    <row r="36" spans="1:4" ht="17.100000000000001" customHeight="1" x14ac:dyDescent="0.2">
      <c r="A36" s="104" t="s">
        <v>89</v>
      </c>
      <c r="B36" s="112">
        <v>80</v>
      </c>
      <c r="C36" s="113">
        <v>360</v>
      </c>
      <c r="D36" s="114">
        <v>440</v>
      </c>
    </row>
    <row r="37" spans="1:4" ht="17.100000000000001" customHeight="1" x14ac:dyDescent="0.2">
      <c r="A37" s="104" t="s">
        <v>90</v>
      </c>
      <c r="B37" s="109">
        <v>60</v>
      </c>
      <c r="C37" s="110">
        <v>289</v>
      </c>
      <c r="D37" s="111">
        <v>349</v>
      </c>
    </row>
    <row r="38" spans="1:4" ht="17.100000000000001" customHeight="1" x14ac:dyDescent="0.2">
      <c r="A38" s="104" t="s">
        <v>91</v>
      </c>
      <c r="B38" s="112">
        <v>45</v>
      </c>
      <c r="C38" s="113">
        <v>223</v>
      </c>
      <c r="D38" s="114">
        <v>268</v>
      </c>
    </row>
    <row r="39" spans="1:4" ht="17.100000000000001" customHeight="1" x14ac:dyDescent="0.2">
      <c r="A39" s="104" t="s">
        <v>92</v>
      </c>
      <c r="B39" s="109">
        <v>34</v>
      </c>
      <c r="C39" s="110">
        <v>169</v>
      </c>
      <c r="D39" s="111">
        <v>203</v>
      </c>
    </row>
    <row r="40" spans="1:4" ht="17.100000000000001" customHeight="1" x14ac:dyDescent="0.2">
      <c r="A40" s="104" t="s">
        <v>93</v>
      </c>
      <c r="B40" s="112">
        <v>22</v>
      </c>
      <c r="C40" s="113">
        <v>109</v>
      </c>
      <c r="D40" s="114">
        <v>131</v>
      </c>
    </row>
    <row r="41" spans="1:4" ht="17.100000000000001" customHeight="1" x14ac:dyDescent="0.2">
      <c r="A41" s="105" t="s">
        <v>94</v>
      </c>
      <c r="B41" s="115">
        <v>14</v>
      </c>
      <c r="C41" s="116">
        <v>81</v>
      </c>
      <c r="D41" s="117">
        <v>95</v>
      </c>
    </row>
    <row r="42" spans="1:4" ht="27.95" customHeight="1" x14ac:dyDescent="0.25">
      <c r="A42"/>
      <c r="B42"/>
      <c r="C42"/>
      <c r="D42"/>
    </row>
  </sheetData>
  <mergeCells count="3">
    <mergeCell ref="A1:D1"/>
    <mergeCell ref="A2:A3"/>
    <mergeCell ref="B2: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79998168889431442"/>
  </sheetPr>
  <dimension ref="A1:C16"/>
  <sheetViews>
    <sheetView workbookViewId="0">
      <pane ySplit="2" topLeftCell="A3" activePane="bottomLeft" state="frozen"/>
      <selection pane="bottomLeft"/>
    </sheetView>
  </sheetViews>
  <sheetFormatPr defaultRowHeight="12.75" x14ac:dyDescent="0.2"/>
  <cols>
    <col min="1" max="1" width="20.28515625" style="5" customWidth="1"/>
    <col min="2" max="2" width="37.85546875" style="5" customWidth="1"/>
    <col min="3" max="3" width="37.7109375" style="6" bestFit="1" customWidth="1"/>
    <col min="4" max="16384" width="9.140625" style="5"/>
  </cols>
  <sheetData>
    <row r="1" spans="1:3" ht="30.95" customHeight="1" thickBot="1" x14ac:dyDescent="0.25">
      <c r="A1" s="13" t="s">
        <v>43</v>
      </c>
      <c r="B1" s="1"/>
    </row>
    <row r="2" spans="1:3" ht="59.1" customHeight="1" thickTop="1" thickBot="1" x14ac:dyDescent="0.25">
      <c r="A2" s="150" t="s">
        <v>11</v>
      </c>
      <c r="B2" s="118" t="s">
        <v>159</v>
      </c>
      <c r="C2" s="41" t="s">
        <v>10</v>
      </c>
    </row>
    <row r="3" spans="1:3" ht="17.100000000000001" customHeight="1" thickTop="1" x14ac:dyDescent="0.2">
      <c r="A3" s="119" t="s">
        <v>44</v>
      </c>
      <c r="B3" s="122">
        <v>10965</v>
      </c>
      <c r="C3" s="42">
        <f>B3/(VLOOKUP(A3,Prebivalci!$A$2:$B$14,2,FALSE))*100000</f>
        <v>522.11153045103003</v>
      </c>
    </row>
    <row r="4" spans="1:3" ht="17.100000000000001" customHeight="1" x14ac:dyDescent="0.2">
      <c r="A4" s="120" t="s">
        <v>18</v>
      </c>
      <c r="B4" s="123">
        <v>634</v>
      </c>
      <c r="C4" s="43">
        <f>B4/(VLOOKUP(A4,Prebivalci!$A$2:$B$14,2,FALSE))*100000</f>
        <v>554.21033768368056</v>
      </c>
    </row>
    <row r="5" spans="1:3" ht="17.100000000000001" customHeight="1" x14ac:dyDescent="0.2">
      <c r="A5" s="120" t="s">
        <v>17</v>
      </c>
      <c r="B5" s="124">
        <v>1521</v>
      </c>
      <c r="C5" s="44">
        <f>B5/(VLOOKUP(A5,Prebivalci!$A$2:$B$14,2,FALSE))*100000</f>
        <v>465.83565587577715</v>
      </c>
    </row>
    <row r="6" spans="1:3" ht="17.100000000000001" customHeight="1" x14ac:dyDescent="0.2">
      <c r="A6" s="120" t="s">
        <v>15</v>
      </c>
      <c r="B6" s="123">
        <v>340</v>
      </c>
      <c r="C6" s="43">
        <f>B6/(VLOOKUP(A6,Prebivalci!$A$2:$B$14,2,FALSE))*100000</f>
        <v>479.98870614809061</v>
      </c>
    </row>
    <row r="7" spans="1:3" ht="17.100000000000001" customHeight="1" x14ac:dyDescent="0.2">
      <c r="A7" s="120" t="s">
        <v>21</v>
      </c>
      <c r="B7" s="124">
        <v>1148</v>
      </c>
      <c r="C7" s="44">
        <f>B7/(VLOOKUP(A7,Prebivalci!$A$2:$B$14,2,FALSE))*100000</f>
        <v>444.36702858580577</v>
      </c>
    </row>
    <row r="8" spans="1:3" ht="17.100000000000001" customHeight="1" x14ac:dyDescent="0.2">
      <c r="A8" s="120" t="s">
        <v>22</v>
      </c>
      <c r="B8" s="123">
        <v>213</v>
      </c>
      <c r="C8" s="43">
        <f>B8/(VLOOKUP(A8,Prebivalci!$A$2:$B$14,2,FALSE))*100000</f>
        <v>372.71645551900332</v>
      </c>
    </row>
    <row r="9" spans="1:3" ht="17.100000000000001" customHeight="1" x14ac:dyDescent="0.2">
      <c r="A9" s="120" t="s">
        <v>19</v>
      </c>
      <c r="B9" s="124">
        <v>335</v>
      </c>
      <c r="C9" s="44">
        <f>B9/(VLOOKUP(A9,Prebivalci!$A$2:$B$14,2,FALSE))*100000</f>
        <v>440.88809338931071</v>
      </c>
    </row>
    <row r="10" spans="1:3" ht="17.100000000000001" customHeight="1" x14ac:dyDescent="0.2">
      <c r="A10" s="120" t="s">
        <v>14</v>
      </c>
      <c r="B10" s="123">
        <v>790</v>
      </c>
      <c r="C10" s="43">
        <f>B10/(VLOOKUP(A10,Prebivalci!$A$2:$B$14,2,FALSE))*100000</f>
        <v>541.61896077718893</v>
      </c>
    </row>
    <row r="11" spans="1:3" ht="17.100000000000001" customHeight="1" x14ac:dyDescent="0.2">
      <c r="A11" s="120" t="s">
        <v>16</v>
      </c>
      <c r="B11" s="124">
        <v>3032</v>
      </c>
      <c r="C11" s="44">
        <f>B11/(VLOOKUP(A11,Prebivalci!$A$2:$B$14,2,FALSE))*100000</f>
        <v>546.48058930505772</v>
      </c>
    </row>
    <row r="12" spans="1:3" ht="17.100000000000001" customHeight="1" x14ac:dyDescent="0.2">
      <c r="A12" s="120" t="s">
        <v>12</v>
      </c>
      <c r="B12" s="123">
        <v>1222</v>
      </c>
      <c r="C12" s="43">
        <f>B12/(VLOOKUP(A12,Prebivalci!$A$2:$B$14,2,FALSE))*100000</f>
        <v>587.94661329278972</v>
      </c>
    </row>
    <row r="13" spans="1:3" ht="17.100000000000001" customHeight="1" x14ac:dyDescent="0.2">
      <c r="A13" s="120" t="s">
        <v>20</v>
      </c>
      <c r="B13" s="124">
        <v>334</v>
      </c>
      <c r="C13" s="44">
        <f>B13/(VLOOKUP(A13,Prebivalci!$A$2:$B$14,2,FALSE))*100000</f>
        <v>629.09666239734804</v>
      </c>
    </row>
    <row r="14" spans="1:3" ht="17.100000000000001" customHeight="1" x14ac:dyDescent="0.2">
      <c r="A14" s="120" t="s">
        <v>13</v>
      </c>
      <c r="B14" s="123">
        <v>526</v>
      </c>
      <c r="C14" s="43">
        <f>B14/(VLOOKUP(A14,Prebivalci!$A$2:$B$14,2,FALSE))*100000</f>
        <v>444.17797519021116</v>
      </c>
    </row>
    <row r="15" spans="1:3" ht="17.100000000000001" customHeight="1" thickBot="1" x14ac:dyDescent="0.25">
      <c r="A15" s="121" t="s">
        <v>45</v>
      </c>
      <c r="B15" s="125">
        <v>870</v>
      </c>
      <c r="C15" s="45">
        <f>B15/(VLOOKUP(A15,Prebivalci!$A$2:$B$14,2,FALSE))*100000</f>
        <v>744.41050388890312</v>
      </c>
    </row>
    <row r="16" spans="1:3" ht="27.95" customHeight="1" thickTop="1" x14ac:dyDescent="0.25">
      <c r="A16"/>
      <c r="B16"/>
    </row>
  </sheetData>
  <mergeCells count="1">
    <mergeCell ref="A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sheetPr>
  <dimension ref="A1:N14"/>
  <sheetViews>
    <sheetView showGridLines="0" workbookViewId="0">
      <selection sqref="A1:N1"/>
    </sheetView>
  </sheetViews>
  <sheetFormatPr defaultRowHeight="15" x14ac:dyDescent="0.25"/>
  <cols>
    <col min="1" max="1" width="9.140625" style="3" customWidth="1"/>
    <col min="2" max="16384" width="9.140625" style="3"/>
  </cols>
  <sheetData>
    <row r="1" spans="1:14" ht="28.5" customHeight="1" x14ac:dyDescent="0.25">
      <c r="A1" s="153" t="s">
        <v>38</v>
      </c>
      <c r="B1" s="153"/>
      <c r="C1" s="153"/>
      <c r="D1" s="153"/>
      <c r="E1" s="153"/>
      <c r="F1" s="153"/>
      <c r="G1" s="153"/>
      <c r="H1" s="153"/>
      <c r="I1" s="153"/>
      <c r="J1" s="153"/>
      <c r="K1" s="153"/>
      <c r="L1" s="153"/>
      <c r="M1" s="153"/>
      <c r="N1" s="153"/>
    </row>
    <row r="2" spans="1:14" ht="96" customHeight="1" x14ac:dyDescent="0.25">
      <c r="A2" s="155" t="s">
        <v>37</v>
      </c>
      <c r="B2" s="154"/>
      <c r="C2" s="154"/>
      <c r="D2" s="154"/>
      <c r="E2" s="154"/>
      <c r="F2" s="154"/>
      <c r="G2" s="154"/>
      <c r="H2" s="154"/>
      <c r="I2" s="154"/>
      <c r="J2" s="154"/>
      <c r="K2" s="154"/>
      <c r="L2" s="154"/>
      <c r="M2" s="154"/>
      <c r="N2" s="154"/>
    </row>
    <row r="3" spans="1:14" ht="28.5" customHeight="1" x14ac:dyDescent="0.25">
      <c r="A3" s="14"/>
      <c r="B3" s="15"/>
      <c r="C3" s="15"/>
      <c r="D3" s="15"/>
      <c r="E3" s="15"/>
      <c r="F3" s="15"/>
      <c r="G3" s="15"/>
      <c r="H3" s="15"/>
      <c r="I3" s="15"/>
      <c r="J3" s="15"/>
      <c r="K3" s="15"/>
      <c r="L3" s="15"/>
      <c r="M3" s="15"/>
      <c r="N3" s="15"/>
    </row>
    <row r="4" spans="1:14" ht="28.5" customHeight="1" x14ac:dyDescent="0.25">
      <c r="A4" s="153" t="s">
        <v>25</v>
      </c>
      <c r="B4" s="153"/>
      <c r="C4" s="153"/>
      <c r="D4" s="153"/>
      <c r="E4" s="153"/>
      <c r="F4" s="153"/>
      <c r="G4" s="153"/>
      <c r="H4" s="153"/>
      <c r="I4" s="153"/>
      <c r="J4" s="153"/>
      <c r="K4" s="153"/>
      <c r="L4" s="153"/>
      <c r="M4" s="153"/>
      <c r="N4" s="153"/>
    </row>
    <row r="5" spans="1:14" ht="40.5" customHeight="1" x14ac:dyDescent="0.25">
      <c r="A5" s="155" t="s">
        <v>42</v>
      </c>
      <c r="B5" s="154"/>
      <c r="C5" s="154"/>
      <c r="D5" s="154"/>
      <c r="E5" s="154"/>
      <c r="F5" s="154"/>
      <c r="G5" s="154"/>
      <c r="H5" s="154"/>
      <c r="I5" s="154"/>
      <c r="J5" s="154"/>
      <c r="K5" s="154"/>
      <c r="L5" s="154"/>
      <c r="M5" s="154"/>
      <c r="N5" s="154"/>
    </row>
    <row r="6" spans="1:14" s="16" customFormat="1" ht="28.5" customHeight="1" x14ac:dyDescent="0.25">
      <c r="A6" s="14"/>
      <c r="B6" s="15"/>
      <c r="C6" s="15"/>
      <c r="D6" s="15"/>
      <c r="E6" s="15"/>
      <c r="F6" s="15"/>
      <c r="G6" s="15"/>
      <c r="H6" s="15"/>
      <c r="I6" s="15"/>
      <c r="J6" s="15"/>
      <c r="K6" s="15"/>
      <c r="L6" s="15"/>
      <c r="M6" s="15"/>
      <c r="N6" s="15"/>
    </row>
    <row r="7" spans="1:14" ht="28.5" customHeight="1" x14ac:dyDescent="0.25">
      <c r="A7" s="153" t="s">
        <v>39</v>
      </c>
      <c r="B7" s="153"/>
      <c r="C7" s="153"/>
      <c r="D7" s="153"/>
      <c r="E7" s="153"/>
      <c r="F7" s="153"/>
      <c r="G7" s="153"/>
      <c r="H7" s="153"/>
      <c r="I7" s="153"/>
      <c r="J7" s="153"/>
      <c r="K7" s="153"/>
      <c r="L7" s="153"/>
      <c r="M7" s="153"/>
      <c r="N7" s="153"/>
    </row>
    <row r="8" spans="1:14" ht="22.5" customHeight="1" x14ac:dyDescent="0.25">
      <c r="A8" s="155" t="s">
        <v>40</v>
      </c>
      <c r="B8" s="154"/>
      <c r="C8" s="154"/>
      <c r="D8" s="154"/>
      <c r="E8" s="154"/>
      <c r="F8" s="154"/>
      <c r="G8" s="154"/>
      <c r="H8" s="154"/>
      <c r="I8" s="154"/>
      <c r="J8" s="154"/>
      <c r="K8" s="154"/>
      <c r="L8" s="154"/>
      <c r="M8" s="154"/>
      <c r="N8" s="154"/>
    </row>
    <row r="9" spans="1:14" ht="22.5" customHeight="1" x14ac:dyDescent="0.25">
      <c r="A9" s="151" t="s">
        <v>41</v>
      </c>
      <c r="B9" s="152"/>
      <c r="C9" s="152"/>
      <c r="D9" s="152"/>
      <c r="E9" s="152"/>
      <c r="F9" s="152"/>
      <c r="G9" s="152"/>
      <c r="H9" s="152"/>
      <c r="I9" s="152"/>
      <c r="J9" s="152"/>
      <c r="K9" s="152"/>
      <c r="L9" s="152"/>
      <c r="M9" s="152"/>
      <c r="N9" s="152"/>
    </row>
    <row r="10" spans="1:14" s="16" customFormat="1" ht="28.5" customHeight="1" x14ac:dyDescent="0.25">
      <c r="A10" s="14"/>
      <c r="B10" s="15"/>
      <c r="C10" s="15"/>
      <c r="D10" s="15"/>
      <c r="E10" s="15"/>
      <c r="F10" s="15"/>
      <c r="G10" s="15"/>
      <c r="H10" s="15"/>
      <c r="I10" s="15"/>
      <c r="J10" s="15"/>
      <c r="K10" s="15"/>
      <c r="L10" s="15"/>
      <c r="M10" s="15"/>
      <c r="N10" s="15"/>
    </row>
    <row r="11" spans="1:14" ht="28.5" customHeight="1" x14ac:dyDescent="0.25">
      <c r="A11" s="153" t="s">
        <v>26</v>
      </c>
      <c r="B11" s="153"/>
      <c r="C11" s="153"/>
      <c r="D11" s="153"/>
      <c r="E11" s="153"/>
      <c r="F11" s="153"/>
      <c r="G11" s="153"/>
      <c r="H11" s="153"/>
      <c r="I11" s="153"/>
      <c r="J11" s="153"/>
      <c r="K11" s="153"/>
      <c r="L11" s="153"/>
      <c r="M11" s="153"/>
      <c r="N11" s="153"/>
    </row>
    <row r="12" spans="1:14" ht="69.75" customHeight="1" x14ac:dyDescent="0.25">
      <c r="A12" s="154" t="s">
        <v>27</v>
      </c>
      <c r="B12" s="154"/>
      <c r="C12" s="154"/>
      <c r="D12" s="154"/>
      <c r="E12" s="154"/>
      <c r="F12" s="154"/>
      <c r="G12" s="154"/>
      <c r="H12" s="154"/>
      <c r="I12" s="154"/>
      <c r="J12" s="154"/>
      <c r="K12" s="154"/>
      <c r="L12" s="154"/>
      <c r="M12" s="154"/>
      <c r="N12" s="154"/>
    </row>
    <row r="14" spans="1:14" x14ac:dyDescent="0.25">
      <c r="A14" s="3" t="s">
        <v>49</v>
      </c>
    </row>
  </sheetData>
  <mergeCells count="9">
    <mergeCell ref="A9:N9"/>
    <mergeCell ref="A11:N11"/>
    <mergeCell ref="A12:N12"/>
    <mergeCell ref="A1:N1"/>
    <mergeCell ref="A2:N2"/>
    <mergeCell ref="A4:N4"/>
    <mergeCell ref="A5:N5"/>
    <mergeCell ref="A7:N7"/>
    <mergeCell ref="A8:N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DCB9FF"/>
  </sheetPr>
  <dimension ref="A1:N4"/>
  <sheetViews>
    <sheetView showGridLines="0" workbookViewId="0">
      <selection sqref="A1:J1"/>
    </sheetView>
  </sheetViews>
  <sheetFormatPr defaultRowHeight="15" x14ac:dyDescent="0.25"/>
  <cols>
    <col min="1" max="1" width="9" style="3" customWidth="1"/>
    <col min="2" max="16384" width="9.140625" style="3"/>
  </cols>
  <sheetData>
    <row r="1" spans="1:14" ht="28.5" customHeight="1" x14ac:dyDescent="0.25">
      <c r="A1" s="153" t="s">
        <v>31</v>
      </c>
      <c r="B1" s="153"/>
      <c r="C1" s="153"/>
      <c r="D1" s="153"/>
      <c r="E1" s="153"/>
      <c r="F1" s="153"/>
      <c r="G1" s="153"/>
      <c r="H1" s="153"/>
      <c r="I1" s="153"/>
      <c r="J1" s="153"/>
      <c r="K1" s="17"/>
      <c r="L1" s="17"/>
      <c r="M1" s="17"/>
      <c r="N1" s="18"/>
    </row>
    <row r="2" spans="1:14" ht="11.25" customHeight="1" x14ac:dyDescent="0.25">
      <c r="A2" s="19"/>
      <c r="B2" s="19"/>
      <c r="C2" s="19"/>
      <c r="D2" s="19"/>
      <c r="E2" s="19"/>
      <c r="F2" s="19"/>
      <c r="G2" s="19"/>
      <c r="H2" s="19"/>
      <c r="I2" s="19"/>
      <c r="J2" s="19"/>
      <c r="K2" s="20"/>
      <c r="L2" s="20"/>
      <c r="M2" s="20"/>
      <c r="N2" s="16"/>
    </row>
    <row r="3" spans="1:14" ht="28.5" customHeight="1" x14ac:dyDescent="0.25">
      <c r="A3" s="156" t="s">
        <v>36</v>
      </c>
      <c r="B3" s="156"/>
      <c r="C3" s="156"/>
      <c r="D3" s="156"/>
      <c r="E3" s="156"/>
      <c r="F3" s="156"/>
      <c r="G3" s="156"/>
      <c r="H3" s="156"/>
      <c r="I3" s="156"/>
      <c r="J3" s="156"/>
      <c r="K3" s="156"/>
      <c r="L3" s="156"/>
      <c r="M3" s="156"/>
      <c r="N3" s="156"/>
    </row>
    <row r="4" spans="1:14" ht="28.5" customHeight="1" x14ac:dyDescent="0.25">
      <c r="A4" s="157" t="s">
        <v>23</v>
      </c>
      <c r="B4" s="157"/>
      <c r="C4" s="157"/>
      <c r="D4" s="157"/>
      <c r="E4" s="157"/>
      <c r="F4" s="157"/>
      <c r="G4" s="157"/>
      <c r="H4" s="157"/>
      <c r="I4" s="157"/>
      <c r="J4" s="157"/>
      <c r="K4" s="157"/>
      <c r="L4" s="157"/>
      <c r="M4" s="157"/>
      <c r="N4" s="157"/>
    </row>
  </sheetData>
  <mergeCells count="3">
    <mergeCell ref="A1:J1"/>
    <mergeCell ref="A3:N3"/>
    <mergeCell ref="A4:N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BDEEFF"/>
  </sheetPr>
  <dimension ref="A1:E14"/>
  <sheetViews>
    <sheetView workbookViewId="0"/>
  </sheetViews>
  <sheetFormatPr defaultRowHeight="15" x14ac:dyDescent="0.25"/>
  <cols>
    <col min="1" max="1" width="21.42578125" style="2" bestFit="1" customWidth="1"/>
    <col min="2" max="2" width="32.85546875" style="2" customWidth="1"/>
    <col min="3" max="16384" width="9.140625" style="2"/>
  </cols>
  <sheetData>
    <row r="1" spans="1:5" ht="15" customHeight="1" x14ac:dyDescent="0.25">
      <c r="A1" s="11" t="s">
        <v>11</v>
      </c>
      <c r="B1" s="12" t="s">
        <v>30</v>
      </c>
    </row>
    <row r="2" spans="1:5" ht="15" customHeight="1" x14ac:dyDescent="0.25">
      <c r="A2" s="7" t="s">
        <v>44</v>
      </c>
      <c r="B2" s="8">
        <v>2100126</v>
      </c>
    </row>
    <row r="3" spans="1:5" ht="15" customHeight="1" x14ac:dyDescent="0.25">
      <c r="A3" s="9" t="s">
        <v>18</v>
      </c>
      <c r="B3" s="10">
        <v>114397</v>
      </c>
    </row>
    <row r="4" spans="1:5" ht="15" customHeight="1" x14ac:dyDescent="0.25">
      <c r="A4" s="9" t="s">
        <v>17</v>
      </c>
      <c r="B4" s="10">
        <v>326510</v>
      </c>
    </row>
    <row r="5" spans="1:5" ht="15" customHeight="1" x14ac:dyDescent="0.25">
      <c r="A5" s="9" t="s">
        <v>15</v>
      </c>
      <c r="B5" s="10">
        <v>70835</v>
      </c>
    </row>
    <row r="6" spans="1:5" ht="15" customHeight="1" x14ac:dyDescent="0.25">
      <c r="A6" s="9" t="s">
        <v>21</v>
      </c>
      <c r="B6" s="10">
        <v>258345</v>
      </c>
    </row>
    <row r="7" spans="1:5" ht="15" customHeight="1" x14ac:dyDescent="0.25">
      <c r="A7" s="9" t="s">
        <v>22</v>
      </c>
      <c r="B7" s="10">
        <v>57148</v>
      </c>
      <c r="E7" s="4"/>
    </row>
    <row r="8" spans="1:5" ht="15" customHeight="1" x14ac:dyDescent="0.25">
      <c r="A8" s="9" t="s">
        <v>19</v>
      </c>
      <c r="B8" s="10">
        <v>75983</v>
      </c>
    </row>
    <row r="9" spans="1:5" ht="15" customHeight="1" x14ac:dyDescent="0.25">
      <c r="A9" s="9" t="s">
        <v>14</v>
      </c>
      <c r="B9" s="10">
        <v>145859</v>
      </c>
    </row>
    <row r="10" spans="1:5" ht="15" customHeight="1" x14ac:dyDescent="0.25">
      <c r="A10" s="9" t="s">
        <v>16</v>
      </c>
      <c r="B10" s="10">
        <v>554823</v>
      </c>
    </row>
    <row r="11" spans="1:5" ht="15" customHeight="1" x14ac:dyDescent="0.25">
      <c r="A11" s="9" t="s">
        <v>12</v>
      </c>
      <c r="B11" s="10">
        <v>207842</v>
      </c>
    </row>
    <row r="12" spans="1:5" ht="15" customHeight="1" x14ac:dyDescent="0.25">
      <c r="A12" s="9" t="s">
        <v>20</v>
      </c>
      <c r="B12" s="10">
        <v>53092</v>
      </c>
    </row>
    <row r="13" spans="1:5" ht="15" customHeight="1" x14ac:dyDescent="0.25">
      <c r="A13" s="9" t="s">
        <v>13</v>
      </c>
      <c r="B13" s="10">
        <v>118421</v>
      </c>
    </row>
    <row r="14" spans="1:5" ht="15" customHeight="1" x14ac:dyDescent="0.25">
      <c r="A14" s="9" t="s">
        <v>45</v>
      </c>
      <c r="B14" s="10">
        <v>116871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Kazalo</vt:lpstr>
      <vt:lpstr>Tabela 1</vt:lpstr>
      <vt:lpstr>Tabela 2</vt:lpstr>
      <vt:lpstr>Tabela 3</vt:lpstr>
      <vt:lpstr>Tabela 4</vt:lpstr>
      <vt:lpstr>Tabela 5</vt:lpstr>
      <vt:lpstr>Pojasnila</vt:lpstr>
      <vt:lpstr>Viri</vt:lpstr>
      <vt:lpstr>Prebivalci</vt:lpstr>
    </vt:vector>
  </TitlesOfParts>
  <Company>NIJZ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Mojca Simončič</dc:creator>
  <cp:lastModifiedBy>Ivana Obid</cp:lastModifiedBy>
  <dcterms:created xsi:type="dcterms:W3CDTF">2020-11-28T16:10:52Z</dcterms:created>
  <dcterms:modified xsi:type="dcterms:W3CDTF">2021-02-22T12:02:10Z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cc2e7154-407f-45da-85fc-874a9434870f</vt:lpwstr>
  </property>
  <property fmtid="{D5CDD505-2E9C-101B-9397-08002B2CF9AE}" pid="3" name="ConnectionInfosStorage">
    <vt:lpwstr>WorkbookXmlParts</vt:lpwstr>
  </property>
</Properties>
</file>