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<sst xmlns="http://schemas.openxmlformats.org/spreadsheetml/2006/main" count="31" uniqueCount="31">
  <si>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</si>
  <si>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</si>
  <si>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</si>
  <si>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</si>
  <si>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</si>
  <si>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Ponudnik ne sme v nobenem delu spreminjati besedila obrazca,</t>
  </si>
  <si>
    <t>kaj dodajati ali izbrisati!</t>
  </si>
  <si>
    <t>PREDRAČUN št.:</t>
  </si>
  <si>
    <t>Podpis:</t>
  </si>
  <si>
    <t>Opis</t>
  </si>
  <si>
    <t>Količina</t>
  </si>
  <si>
    <t>Cene brez DDV / kos</t>
  </si>
  <si>
    <t xml:space="preserve">Skupna vrednost brez DDV </t>
  </si>
  <si>
    <t>3 = 1*2</t>
  </si>
  <si>
    <t>VSE SKUPAJ BREZ DDV</t>
  </si>
  <si>
    <t>VSE SKUPAJ Z DDV</t>
  </si>
  <si>
    <t>SKUPAJ LOT 1</t>
  </si>
  <si>
    <t>SKUPAJ LOT 2</t>
  </si>
  <si>
    <t>Usmerjevalnik</t>
  </si>
  <si>
    <t>Servisna požarna pregrada</t>
  </si>
  <si>
    <t>Internetna požarna pregrada</t>
  </si>
  <si>
    <t xml:space="preserve">Samostojni strežniki </t>
  </si>
  <si>
    <t xml:space="preserve">Strežniška rezina </t>
  </si>
  <si>
    <t>Nadgradnja obstoječega sistema HPE StoreOnce 4500</t>
  </si>
  <si>
    <t xml:space="preserve">Podaljšanje originalne podpore proizvajalca HPE </t>
  </si>
  <si>
    <t>Nakup dodatnih licenc za licenčno programsko opremo Oracle</t>
  </si>
  <si>
    <t>NADGRADNJA OPREME SEKUNDARNE LOKACIJE ZA INFRASTRUKTURO eZDRAVJA</t>
  </si>
  <si>
    <t>LOT 1 : Prenova in dograditev mrežne in varnostne infrastrukture</t>
  </si>
  <si>
    <t>LOT 2: Prenova in dograditev data center infrastrukture</t>
  </si>
  <si>
    <t>LOT 3: Nadgradnja programske licence (HPE in Oracle licence)</t>
  </si>
  <si>
    <t>SKUPAJ LOT 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</si>
</sst>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quot;True&quot;;&quot;True&quot;;&quot;False&quot;"/>
    <numFmt numFmtId="174" formatCode="&quot;On&quot;;&quot;On&quot;;&quot;Off&quot;"/>
    <numFmt numFmtId="175" formatCode="0.0000"/>
    <numFmt numFmtId="176" formatCode="#,##0.000"/>
    <numFmt numFmtId="177" formatCode="&quot;Yes&quot;;&quot;Yes&quot;;&quot;No&quot;"/>
    <numFmt numFmtId="178" formatCode="[$€-2]\ #,##0.00_);[Red]\([$€-2]\ #,##0.00\)"/>
    <numFmt numFmtId="179" formatCode="#,##0.00\ &quot;€&quot;"/>
  </numFmts>
  <fonts count="52">
    <font>
      <sz val="10"/>
      <name val="Arial"/>
      <family val="0"/>
    </font>
    <font>
      <sz val="8"/>
      <name val="Arial"/>
      <family val="0"/>
    </font>
    <font>
      <b/>
      <sz val="14"/>
      <name val="Verdana"/>
      <family val="2"/>
    </font>
    <font>
      <sz val="11"/>
      <name val="Verdana"/>
      <family val="2"/>
    </font>
    <font>
      <b/>
      <sz val="10"/>
      <name val="Verdana"/>
      <family val="2"/>
    </font>
    <font>
      <sz val="10"/>
      <name val="Verdana"/>
      <family val="2"/>
    </font>
    <font>
      <b/>
      <u val="single"/>
      <sz val="12"/>
      <name val="Arial"/>
      <family val="2"/>
    </font>
    <font>
      <sz val="10"/>
      <name val="Times New Roman"/>
      <family val="1"/>
    </font>
    <font>
      <sz val="8"/>
      <name val="Times New Roman"/>
      <family val="1"/>
    </font>
    <font>
      <b/>
      <sz val="10"/>
      <name val="Arial"/>
      <family val="2"/>
    </font>
    <font>
      <sz val="13"/>
      <name val="Verdana"/>
      <family val="2"/>
    </font>
    <font>
      <sz val="13"/>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b/>
      <sz val="7"/>
      <color indexed="8"/>
      <name val="Calibri"/>
      <family val="2"/>
    </font>
    <font>
      <b/>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Calibri"/>
      <family val="2"/>
    </font>
    <font>
      <b/>
      <sz val="11"/>
      <color rgb="FF3F3F7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rgb="FF7F7F7F"/>
      </right>
      <top style="thin"/>
      <bottom style="thin"/>
    </border>
    <border>
      <left style="thin">
        <color rgb="FF7F7F7F"/>
      </left>
      <right style="thin">
        <color rgb="FF7F7F7F"/>
      </right>
      <top style="thin"/>
      <bottom style="thin"/>
    </border>
    <border>
      <left style="thin">
        <color rgb="FF7F7F7F"/>
      </left>
      <right style="thin"/>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9">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175" fontId="0" fillId="0" borderId="0" xfId="0" applyNumberFormat="1" applyBorder="1" applyAlignment="1">
      <alignment/>
    </xf>
    <xf numFmtId="175" fontId="0" fillId="0" borderId="0" xfId="0" applyNumberFormat="1" applyAlignment="1">
      <alignment/>
    </xf>
    <xf numFmtId="172" fontId="0" fillId="0" borderId="0" xfId="0" applyNumberFormat="1" applyBorder="1" applyAlignment="1">
      <alignment horizontal="center"/>
    </xf>
    <xf numFmtId="172" fontId="0" fillId="0" borderId="0" xfId="0" applyNumberFormat="1" applyAlignment="1">
      <alignment horizontal="center"/>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4" fillId="0" borderId="6" xfId="53" applyAlignment="1">
      <alignment horizontal="left"/>
    </xf>
    <xf numFmtId="0" fontId="44" fillId="0" borderId="6" xfId="53" applyAlignment="1">
      <alignment horizontal="center"/>
    </xf>
    <xf numFmtId="0" fontId="8" fillId="0" borderId="0" xfId="0" applyFont="1" applyAlignment="1">
      <alignment vertical="center"/>
    </xf>
    <xf numFmtId="0" fontId="7"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4" fontId="0" fillId="0" borderId="0" xfId="0" applyNumberFormat="1" applyBorder="1" applyAlignment="1">
      <alignment horizontal="center"/>
    </xf>
    <xf numFmtId="4" fontId="44" fillId="0" borderId="6" xfId="53" applyNumberFormat="1" applyAlignment="1">
      <alignment horizontal="center"/>
    </xf>
    <xf numFmtId="4" fontId="5" fillId="0" borderId="0" xfId="0" applyNumberFormat="1" applyFont="1" applyAlignment="1">
      <alignment horizontal="center"/>
    </xf>
    <xf numFmtId="4" fontId="0" fillId="0" borderId="0" xfId="0" applyNumberFormat="1" applyBorder="1" applyAlignment="1" applyProtection="1">
      <alignment horizontal="center"/>
      <protection hidden="1"/>
    </xf>
    <xf numFmtId="0" fontId="36" fillId="27" borderId="0" xfId="40" applyFont="1" applyBorder="1" applyAlignment="1">
      <alignment horizontal="left"/>
    </xf>
    <xf numFmtId="0" fontId="9" fillId="0" borderId="0" xfId="0" applyFont="1" applyBorder="1" applyAlignment="1">
      <alignment horizontal="center"/>
    </xf>
    <xf numFmtId="4" fontId="9" fillId="0" borderId="0" xfId="0" applyNumberFormat="1" applyFont="1" applyBorder="1" applyAlignment="1">
      <alignment horizontal="center"/>
    </xf>
    <xf numFmtId="4" fontId="5" fillId="0" borderId="0" xfId="0" applyNumberFormat="1" applyFont="1" applyAlignment="1">
      <alignment horizontal="right"/>
    </xf>
    <xf numFmtId="4" fontId="5" fillId="0" borderId="0" xfId="0" applyNumberFormat="1" applyFont="1" applyAlignment="1">
      <alignment/>
    </xf>
    <xf numFmtId="4" fontId="0" fillId="0" borderId="0" xfId="0" applyNumberFormat="1" applyFont="1" applyAlignment="1">
      <alignment horizontal="center"/>
    </xf>
    <xf numFmtId="0" fontId="30" fillId="0" borderId="6" xfId="53" applyFont="1" applyAlignment="1" applyProtection="1">
      <alignment horizontal="right"/>
      <protection hidden="1"/>
    </xf>
    <xf numFmtId="0" fontId="30" fillId="0" borderId="6" xfId="53" applyFont="1" applyAlignment="1" applyProtection="1">
      <alignment horizontal="center"/>
      <protection hidden="1"/>
    </xf>
    <xf numFmtId="4" fontId="30" fillId="0" borderId="6" xfId="53" applyNumberFormat="1" applyFont="1" applyAlignment="1" applyProtection="1">
      <alignment horizontal="center"/>
      <protection hidden="1"/>
    </xf>
    <xf numFmtId="4" fontId="30" fillId="0" borderId="6" xfId="53" applyNumberFormat="1" applyFont="1" applyAlignment="1" applyProtection="1">
      <alignment horizontal="right"/>
      <protection hidden="1"/>
    </xf>
    <xf numFmtId="175" fontId="10" fillId="0" borderId="0" xfId="0" applyNumberFormat="1" applyFont="1" applyBorder="1" applyAlignment="1">
      <alignment/>
    </xf>
    <xf numFmtId="172" fontId="10" fillId="0" borderId="0" xfId="0" applyNumberFormat="1" applyFont="1" applyBorder="1" applyAlignment="1">
      <alignment horizontal="center"/>
    </xf>
    <xf numFmtId="0" fontId="10" fillId="0" borderId="0" xfId="0" applyFont="1" applyBorder="1" applyAlignment="1">
      <alignment/>
    </xf>
    <xf numFmtId="4" fontId="10" fillId="0" borderId="0" xfId="0" applyNumberFormat="1" applyFont="1" applyBorder="1" applyAlignment="1">
      <alignment/>
    </xf>
    <xf numFmtId="175" fontId="11" fillId="0" borderId="0" xfId="0" applyNumberFormat="1" applyFont="1" applyBorder="1" applyAlignment="1">
      <alignment/>
    </xf>
    <xf numFmtId="172" fontId="11" fillId="0" borderId="0" xfId="0" applyNumberFormat="1" applyFont="1" applyBorder="1" applyAlignment="1">
      <alignment horizontal="center"/>
    </xf>
    <xf numFmtId="0" fontId="11" fillId="0" borderId="0" xfId="0" applyFont="1" applyBorder="1" applyAlignment="1">
      <alignment/>
    </xf>
    <xf numFmtId="4" fontId="11" fillId="0" borderId="0" xfId="0" applyNumberFormat="1" applyFont="1" applyBorder="1" applyAlignment="1">
      <alignment/>
    </xf>
    <xf numFmtId="0" fontId="6" fillId="33" borderId="0" xfId="0" applyFont="1" applyFill="1" applyBorder="1" applyAlignment="1">
      <alignment/>
    </xf>
    <xf numFmtId="4" fontId="0" fillId="33" borderId="0" xfId="0" applyNumberFormat="1" applyFill="1" applyBorder="1" applyAlignment="1">
      <alignment/>
    </xf>
    <xf numFmtId="4" fontId="0" fillId="33" borderId="0" xfId="0" applyNumberFormat="1" applyFill="1" applyBorder="1" applyAlignment="1">
      <alignment horizontal="center"/>
    </xf>
    <xf numFmtId="175" fontId="0" fillId="33" borderId="0" xfId="0" applyNumberFormat="1" applyFill="1" applyBorder="1" applyAlignment="1">
      <alignment/>
    </xf>
    <xf numFmtId="172" fontId="0" fillId="33" borderId="0" xfId="0" applyNumberFormat="1" applyFill="1" applyBorder="1" applyAlignment="1">
      <alignment horizontal="center"/>
    </xf>
    <xf numFmtId="0" fontId="0" fillId="33" borderId="0" xfId="0" applyFill="1" applyBorder="1" applyAlignment="1">
      <alignment/>
    </xf>
    <xf numFmtId="0" fontId="5" fillId="0" borderId="0" xfId="0" applyFont="1" applyAlignment="1">
      <alignment horizontal="justify"/>
    </xf>
    <xf numFmtId="0" fontId="5" fillId="0" borderId="0" xfId="0" applyFont="1" applyAlignment="1">
      <alignment horizontal="left"/>
    </xf>
    <xf numFmtId="0" fontId="9" fillId="0" borderId="0" xfId="0" applyFont="1" applyBorder="1" applyAlignment="1">
      <alignment/>
    </xf>
    <xf numFmtId="0" fontId="48" fillId="7" borderId="0" xfId="20" applyFont="1" applyAlignment="1">
      <alignment/>
    </xf>
    <xf numFmtId="0" fontId="48" fillId="7" borderId="0" xfId="20" applyFont="1" applyAlignment="1">
      <alignment horizontal="center"/>
    </xf>
    <xf numFmtId="4" fontId="48" fillId="7" borderId="0" xfId="20" applyNumberFormat="1" applyFont="1" applyAlignment="1">
      <alignment horizontal="center"/>
    </xf>
    <xf numFmtId="172" fontId="9" fillId="0" borderId="0" xfId="0" applyNumberFormat="1" applyFont="1" applyBorder="1" applyAlignment="1">
      <alignment horizontal="center"/>
    </xf>
    <xf numFmtId="4" fontId="9" fillId="0" borderId="0" xfId="0" applyNumberFormat="1" applyFont="1" applyBorder="1" applyAlignment="1">
      <alignment/>
    </xf>
    <xf numFmtId="0" fontId="12" fillId="0" borderId="0" xfId="0" applyFont="1" applyBorder="1" applyAlignment="1">
      <alignment/>
    </xf>
    <xf numFmtId="1" fontId="50" fillId="7" borderId="0" xfId="20" applyNumberFormat="1" applyFont="1" applyAlignment="1">
      <alignment/>
    </xf>
    <xf numFmtId="1" fontId="50" fillId="7" borderId="0" xfId="20" applyNumberFormat="1" applyFont="1" applyAlignment="1">
      <alignment horizontal="center"/>
    </xf>
    <xf numFmtId="172" fontId="12" fillId="0" borderId="0" xfId="0" applyNumberFormat="1" applyFont="1" applyBorder="1" applyAlignment="1">
      <alignment horizontal="center"/>
    </xf>
    <xf numFmtId="4" fontId="12" fillId="0" borderId="0" xfId="0" applyNumberFormat="1" applyFont="1" applyBorder="1" applyAlignment="1">
      <alignment/>
    </xf>
    <xf numFmtId="4" fontId="41" fillId="0" borderId="4" xfId="49" applyNumberFormat="1" applyAlignment="1">
      <alignment horizontal="center"/>
    </xf>
    <xf numFmtId="4" fontId="41" fillId="33" borderId="4" xfId="49" applyNumberFormat="1" applyFill="1" applyAlignment="1">
      <alignment horizontal="center"/>
    </xf>
    <xf numFmtId="172" fontId="41" fillId="33" borderId="4" xfId="49" applyNumberFormat="1" applyFill="1" applyAlignment="1">
      <alignment horizontal="center"/>
    </xf>
    <xf numFmtId="0" fontId="36" fillId="27" borderId="1" xfId="40" applyAlignment="1">
      <alignment horizontal="right"/>
    </xf>
    <xf numFmtId="0" fontId="36" fillId="27" borderId="1" xfId="40" applyAlignment="1">
      <alignment horizontal="center"/>
    </xf>
    <xf numFmtId="4" fontId="36" fillId="27" borderId="1" xfId="40" applyNumberFormat="1" applyAlignment="1">
      <alignment horizontal="center"/>
    </xf>
    <xf numFmtId="4" fontId="36" fillId="27" borderId="1" xfId="40" applyNumberFormat="1" applyAlignment="1">
      <alignment horizontal="right"/>
    </xf>
    <xf numFmtId="0" fontId="51" fillId="30" borderId="10" xfId="52" applyFont="1" applyBorder="1" applyAlignment="1">
      <alignment/>
    </xf>
    <xf numFmtId="0" fontId="51" fillId="30" borderId="11" xfId="52" applyFont="1" applyBorder="1" applyAlignment="1">
      <alignment/>
    </xf>
    <xf numFmtId="0" fontId="51" fillId="30" borderId="12" xfId="52" applyFont="1" applyBorder="1" applyAlignment="1">
      <alignment/>
    </xf>
    <xf numFmtId="0" fontId="51" fillId="30" borderId="13" xfId="52" applyFont="1" applyBorder="1" applyAlignment="1">
      <alignment/>
    </xf>
    <xf numFmtId="0" fontId="51" fillId="30" borderId="14" xfId="52" applyFont="1" applyBorder="1" applyAlignment="1">
      <alignment/>
    </xf>
    <xf numFmtId="0" fontId="51" fillId="30" borderId="15" xfId="52"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9"/>
  <sheetViews>
    <sheetView tabSelected="1" zoomScalePageLayoutView="0" workbookViewId="0" topLeftCell="A1">
      <selection activeCell="D29" sqref="D29:D30"/>
    </sheetView>
  </sheetViews>
  <sheetFormatPr defaultColWidth="9.140625" defaultRowHeight="12.75"/>
  <cols>
    <col min="1" max="1" width="3.140625" style="1" customWidth="1"/>
    <col min="2" max="2" width="105.57421875" style="7" customWidth="1"/>
    <col min="3" max="3" width="10.57421875" style="6" customWidth="1"/>
    <col min="4" max="4" width="22.28125" style="25" customWidth="1"/>
    <col min="5" max="5" width="27.140625" style="25" customWidth="1"/>
    <col min="6" max="6" width="22.8515625" style="11" customWidth="1"/>
    <col min="7" max="7" width="11.421875" style="13" customWidth="1"/>
    <col min="8" max="8" width="23.28125" style="1" customWidth="1"/>
    <col min="9" max="9" width="7.00390625" style="1" customWidth="1"/>
    <col min="10" max="10" width="16.140625" style="9" customWidth="1"/>
    <col min="11" max="16384" width="9.140625" style="1" customWidth="1"/>
  </cols>
  <sheetData>
    <row r="1" spans="1:6" ht="12.75">
      <c r="A1" s="53"/>
      <c r="F1" s="25"/>
    </row>
    <row r="2" spans="2:9" ht="19.5" thickBot="1">
      <c r="B2" s="2" t="s">
        <v>7</v>
      </c>
      <c r="D2" s="66"/>
      <c r="E2" s="67" t="s">
        <v>5</v>
      </c>
      <c r="F2" s="68"/>
      <c r="G2" s="47"/>
      <c r="H2" s="47"/>
      <c r="I2" s="48"/>
    </row>
    <row r="3" spans="2:9" ht="18.75" thickBot="1" thickTop="1">
      <c r="B3" s="3"/>
      <c r="D3" s="66"/>
      <c r="E3" s="67" t="s">
        <v>6</v>
      </c>
      <c r="F3" s="68"/>
      <c r="G3" s="47"/>
      <c r="H3" s="47"/>
      <c r="I3" s="48"/>
    </row>
    <row r="4" spans="2:9" ht="13.5" thickTop="1">
      <c r="B4" s="4" t="s">
        <v>0</v>
      </c>
      <c r="E4" s="49"/>
      <c r="F4" s="50"/>
      <c r="G4" s="51"/>
      <c r="H4" s="52"/>
      <c r="I4" s="52"/>
    </row>
    <row r="5" ht="12.75">
      <c r="C5" s="21"/>
    </row>
    <row r="6" spans="2:6" ht="15.75" thickBot="1">
      <c r="B6" s="17"/>
      <c r="C6" s="18"/>
      <c r="D6" s="26"/>
      <c r="E6" s="26"/>
      <c r="F6" s="1"/>
    </row>
    <row r="7" spans="2:6" ht="16.5" thickBot="1" thickTop="1">
      <c r="B7" s="17"/>
      <c r="C7" s="18"/>
      <c r="D7" s="26"/>
      <c r="E7" s="26"/>
      <c r="F7" s="1"/>
    </row>
    <row r="8" spans="2:6" ht="16.5" thickBot="1" thickTop="1">
      <c r="B8" s="17"/>
      <c r="C8" s="18"/>
      <c r="D8" s="26"/>
      <c r="E8" s="26"/>
      <c r="F8" s="1"/>
    </row>
    <row r="9" spans="3:6" ht="13.5" thickTop="1">
      <c r="C9" s="21"/>
      <c r="F9" s="1"/>
    </row>
    <row r="10" spans="3:6" ht="12.75">
      <c r="C10" s="21"/>
      <c r="F10" s="1"/>
    </row>
    <row r="11" spans="2:12" ht="12.75">
      <c r="B11" s="4" t="s">
        <v>26</v>
      </c>
      <c r="F11" s="1"/>
      <c r="G11" s="11"/>
      <c r="H11" s="11"/>
      <c r="I11" s="11"/>
      <c r="J11" s="11"/>
      <c r="K11" s="11"/>
      <c r="L11" s="11"/>
    </row>
    <row r="12" spans="2:12" ht="12.75">
      <c r="B12" s="4"/>
      <c r="F12" s="1"/>
      <c r="G12" s="11"/>
      <c r="H12" s="11"/>
      <c r="I12" s="11"/>
      <c r="J12" s="11"/>
      <c r="K12" s="11"/>
      <c r="L12" s="11"/>
    </row>
    <row r="13" spans="2:6" ht="15">
      <c r="B13" s="29"/>
      <c r="C13" s="30"/>
      <c r="D13" s="31"/>
      <c r="E13" s="31"/>
      <c r="F13" s="1"/>
    </row>
    <row r="14" spans="2:6" ht="15">
      <c r="B14" s="76" t="s">
        <v>27</v>
      </c>
      <c r="C14" s="77"/>
      <c r="D14" s="77"/>
      <c r="E14" s="78"/>
      <c r="F14" s="1"/>
    </row>
    <row r="15" spans="2:10" s="55" customFormat="1" ht="15">
      <c r="B15" s="56" t="s">
        <v>9</v>
      </c>
      <c r="C15" s="57" t="s">
        <v>10</v>
      </c>
      <c r="D15" s="58" t="s">
        <v>11</v>
      </c>
      <c r="E15" s="58" t="s">
        <v>12</v>
      </c>
      <c r="G15" s="59"/>
      <c r="J15" s="60"/>
    </row>
    <row r="16" spans="2:10" s="61" customFormat="1" ht="12" customHeight="1">
      <c r="B16" s="62"/>
      <c r="C16" s="63">
        <v>1</v>
      </c>
      <c r="D16" s="63">
        <v>2</v>
      </c>
      <c r="E16" s="63" t="s">
        <v>13</v>
      </c>
      <c r="F16" s="55"/>
      <c r="G16" s="64"/>
      <c r="J16" s="65"/>
    </row>
    <row r="17" spans="2:6" ht="12.75">
      <c r="B17" s="5" t="s">
        <v>18</v>
      </c>
      <c r="C17" s="22">
        <v>4</v>
      </c>
      <c r="E17" s="32">
        <f>D17*C17</f>
        <v>0</v>
      </c>
      <c r="F17" s="1"/>
    </row>
    <row r="18" spans="2:6" ht="12.75">
      <c r="B18" s="5" t="s">
        <v>19</v>
      </c>
      <c r="C18" s="22">
        <v>4</v>
      </c>
      <c r="E18" s="32">
        <f>D18*C18</f>
        <v>0</v>
      </c>
      <c r="F18" s="1"/>
    </row>
    <row r="19" spans="2:6" ht="12.75">
      <c r="B19" s="5" t="s">
        <v>20</v>
      </c>
      <c r="C19" s="22">
        <v>4</v>
      </c>
      <c r="E19" s="32">
        <f>D19*C19</f>
        <v>0</v>
      </c>
      <c r="F19" s="1"/>
    </row>
    <row r="20" spans="2:6" ht="12.75">
      <c r="B20" s="5"/>
      <c r="C20" s="22"/>
      <c r="D20" s="32"/>
      <c r="E20" s="32"/>
      <c r="F20" s="1"/>
    </row>
    <row r="21" spans="2:5" ht="15">
      <c r="B21" s="29"/>
      <c r="C21" s="22"/>
      <c r="D21" s="27"/>
      <c r="E21" s="27"/>
    </row>
    <row r="22" spans="2:5" ht="15">
      <c r="B22" s="73" t="s">
        <v>28</v>
      </c>
      <c r="C22" s="74"/>
      <c r="D22" s="74"/>
      <c r="E22" s="75"/>
    </row>
    <row r="23" spans="2:5" ht="12.75">
      <c r="B23" s="5" t="s">
        <v>21</v>
      </c>
      <c r="C23" s="22">
        <v>3</v>
      </c>
      <c r="E23" s="33">
        <f>D23*C23</f>
        <v>0</v>
      </c>
    </row>
    <row r="24" spans="2:5" ht="12.75">
      <c r="B24" s="5" t="s">
        <v>22</v>
      </c>
      <c r="C24" s="22">
        <v>3</v>
      </c>
      <c r="E24" s="33">
        <f>D24*C24</f>
        <v>0</v>
      </c>
    </row>
    <row r="25" spans="2:5" ht="12.75">
      <c r="B25" s="5" t="s">
        <v>23</v>
      </c>
      <c r="C25" s="22">
        <v>2</v>
      </c>
      <c r="E25" s="33">
        <f>D25*C25</f>
        <v>0</v>
      </c>
    </row>
    <row r="26" spans="2:5" ht="12.75">
      <c r="B26" s="5"/>
      <c r="C26" s="22"/>
      <c r="D26" s="33"/>
      <c r="E26" s="33"/>
    </row>
    <row r="27" spans="2:5" ht="15">
      <c r="B27" s="29"/>
      <c r="C27" s="22"/>
      <c r="D27" s="27"/>
      <c r="E27" s="27"/>
    </row>
    <row r="28" spans="2:5" ht="15">
      <c r="B28" s="73" t="s">
        <v>29</v>
      </c>
      <c r="C28" s="74"/>
      <c r="D28" s="74"/>
      <c r="E28" s="75"/>
    </row>
    <row r="29" spans="2:5" ht="12.75">
      <c r="B29" s="5" t="s">
        <v>24</v>
      </c>
      <c r="C29" s="22">
        <v>1</v>
      </c>
      <c r="E29" s="33">
        <f>D29*C29</f>
        <v>0</v>
      </c>
    </row>
    <row r="30" spans="2:5" ht="12.75">
      <c r="B30" s="5" t="s">
        <v>25</v>
      </c>
      <c r="C30" s="22">
        <v>1</v>
      </c>
      <c r="E30" s="33">
        <f>D30*C30</f>
        <v>0</v>
      </c>
    </row>
    <row r="31" spans="2:5" ht="12.75">
      <c r="B31" s="5"/>
      <c r="C31" s="22"/>
      <c r="D31" s="27"/>
      <c r="E31" s="27"/>
    </row>
    <row r="32" spans="2:5" ht="15">
      <c r="B32" s="69" t="s">
        <v>16</v>
      </c>
      <c r="C32" s="70"/>
      <c r="D32" s="71"/>
      <c r="E32" s="72">
        <f>+E17+E19+E18</f>
        <v>0</v>
      </c>
    </row>
    <row r="33" spans="2:5" ht="15">
      <c r="B33" s="69" t="s">
        <v>17</v>
      </c>
      <c r="C33" s="70"/>
      <c r="D33" s="71"/>
      <c r="E33" s="72">
        <f>+E23+E24+E25</f>
        <v>0</v>
      </c>
    </row>
    <row r="34" spans="2:5" ht="15">
      <c r="B34" s="69" t="s">
        <v>30</v>
      </c>
      <c r="C34" s="70"/>
      <c r="D34" s="71"/>
      <c r="E34" s="72">
        <f>+E29+E30</f>
        <v>0</v>
      </c>
    </row>
    <row r="35" spans="2:5" ht="12.75">
      <c r="B35" s="23"/>
      <c r="C35" s="24"/>
      <c r="D35" s="34"/>
      <c r="E35" s="1"/>
    </row>
    <row r="36" spans="2:10" s="41" customFormat="1" ht="18" thickBot="1">
      <c r="B36" s="35" t="s">
        <v>14</v>
      </c>
      <c r="C36" s="36"/>
      <c r="D36" s="37"/>
      <c r="E36" s="38">
        <f>+E17+E18+E19+E23+E24+E25+E29+E30</f>
        <v>0</v>
      </c>
      <c r="F36" s="39"/>
      <c r="G36" s="40"/>
      <c r="J36" s="42"/>
    </row>
    <row r="37" spans="2:10" s="45" customFormat="1" ht="18.75" thickBot="1" thickTop="1">
      <c r="B37" s="35" t="s">
        <v>15</v>
      </c>
      <c r="C37" s="36"/>
      <c r="D37" s="37"/>
      <c r="E37" s="38">
        <f>+E36*1.22</f>
        <v>0</v>
      </c>
      <c r="F37" s="43"/>
      <c r="G37" s="44"/>
      <c r="J37" s="46"/>
    </row>
    <row r="38" spans="2:5" ht="13.5" thickTop="1">
      <c r="B38" s="15"/>
      <c r="C38" s="16"/>
      <c r="D38" s="28"/>
      <c r="E38" s="28"/>
    </row>
    <row r="39" spans="2:5" ht="12.75">
      <c r="B39" s="15"/>
      <c r="C39" s="16"/>
      <c r="D39" s="28"/>
      <c r="E39" s="28"/>
    </row>
    <row r="40" spans="2:6" ht="63.75">
      <c r="B40" s="53" t="s">
        <v>1</v>
      </c>
      <c r="C40" s="8"/>
      <c r="D40" s="5" t="s">
        <v>3</v>
      </c>
      <c r="E40"/>
      <c r="F40" s="14"/>
    </row>
    <row r="41" spans="2:21" ht="12.75">
      <c r="B41" s="5"/>
      <c r="C41" s="8"/>
      <c r="D41" s="5"/>
      <c r="E41"/>
      <c r="F41" s="14"/>
      <c r="I41"/>
      <c r="J41" s="10"/>
      <c r="K41"/>
      <c r="S41"/>
      <c r="T41"/>
      <c r="U41"/>
    </row>
    <row r="42" spans="2:21" ht="12.75">
      <c r="B42" s="54" t="s">
        <v>2</v>
      </c>
      <c r="C42" s="8"/>
      <c r="D42"/>
      <c r="E42"/>
      <c r="F42" s="14"/>
      <c r="I42"/>
      <c r="J42" s="10"/>
      <c r="K42"/>
      <c r="S42"/>
      <c r="T42"/>
      <c r="U42"/>
    </row>
    <row r="43" spans="2:21" ht="12.75">
      <c r="B43" s="5"/>
      <c r="C43" s="8"/>
      <c r="D43" s="5"/>
      <c r="E43"/>
      <c r="F43" s="14"/>
      <c r="I43"/>
      <c r="J43" s="10"/>
      <c r="K43"/>
      <c r="S43"/>
      <c r="T43"/>
      <c r="U43" s="5"/>
    </row>
    <row r="44" spans="2:21" ht="12.75">
      <c r="B44"/>
      <c r="C44" s="8"/>
      <c r="D44"/>
      <c r="E44"/>
      <c r="F44" s="14"/>
      <c r="I44"/>
      <c r="J44" s="10"/>
      <c r="K44"/>
      <c r="S44"/>
      <c r="T44"/>
      <c r="U44"/>
    </row>
    <row r="45" spans="2:21" ht="12.75">
      <c r="B45" s="5"/>
      <c r="C45" s="8"/>
      <c r="D45" s="5" t="s">
        <v>4</v>
      </c>
      <c r="E45"/>
      <c r="F45" s="14"/>
      <c r="I45"/>
      <c r="J45" s="10"/>
      <c r="K45"/>
      <c r="S45"/>
      <c r="T45"/>
      <c r="U45" s="5"/>
    </row>
    <row r="46" spans="2:21" ht="12.75">
      <c r="B46"/>
      <c r="C46" s="8"/>
      <c r="D46" s="5"/>
      <c r="E46"/>
      <c r="F46" s="14"/>
      <c r="I46"/>
      <c r="J46" s="10"/>
      <c r="K46"/>
      <c r="L46" s="19"/>
      <c r="M46"/>
      <c r="N46"/>
      <c r="O46"/>
      <c r="P46"/>
      <c r="Q46"/>
      <c r="R46"/>
      <c r="S46"/>
      <c r="T46"/>
      <c r="U46"/>
    </row>
    <row r="47" spans="2:21" ht="12.75">
      <c r="B47" s="5"/>
      <c r="C47" s="8"/>
      <c r="D47"/>
      <c r="E47"/>
      <c r="F47" s="14"/>
      <c r="I47"/>
      <c r="J47" s="10"/>
      <c r="K47"/>
      <c r="L47" s="20"/>
      <c r="M47"/>
      <c r="N47"/>
      <c r="O47"/>
      <c r="P47"/>
      <c r="Q47"/>
      <c r="R47"/>
      <c r="S47"/>
      <c r="T47"/>
      <c r="U47"/>
    </row>
    <row r="48" spans="2:21" ht="12.75">
      <c r="B48"/>
      <c r="C48" s="8"/>
      <c r="D48" t="s">
        <v>8</v>
      </c>
      <c r="E48"/>
      <c r="F48" s="14"/>
      <c r="I48"/>
      <c r="J48" s="10"/>
      <c r="K48"/>
      <c r="L48"/>
      <c r="M48"/>
      <c r="N48"/>
      <c r="O48"/>
      <c r="P48"/>
      <c r="Q48"/>
      <c r="R48"/>
      <c r="S48"/>
      <c r="T48"/>
      <c r="U48" s="5"/>
    </row>
    <row r="49" spans="3:15" ht="12.75">
      <c r="C49" s="8"/>
      <c r="D49" s="14"/>
      <c r="E49"/>
      <c r="F49" s="12"/>
      <c r="I49"/>
      <c r="J49" s="10"/>
      <c r="K49"/>
      <c r="L49"/>
      <c r="M49"/>
      <c r="N49"/>
      <c r="O49" s="5"/>
    </row>
  </sheetData>
  <sheetProtection/>
  <protectedRanges>
    <protectedRange password="A71A" sqref="E2:G3 F1:H1 F4:H14 G50:H65536 D49:E49 F49:F65536 G15:H20 F21:H39" name="Obseg1"/>
    <protectedRange password="A71A" sqref="D40:D48 F40:F48" name="Obseg1_1"/>
  </protectedRanges>
  <mergeCells count="3">
    <mergeCell ref="B22:E22"/>
    <mergeCell ref="B14:E14"/>
    <mergeCell ref="B28:E28"/>
  </mergeCells>
  <printOptions/>
  <pageMargins left="0.75" right="0.75" top="1" bottom="1" header="0" footer="0"/>
  <pageSetup orientation="landscape" paperSize="9" scale="66"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2019-09-12T08:45:12Z</cp:lastPrinted>
  <dcterms:created xsi:type="dcterms:W3CDTF">2014-09-08T09:13:53Z</dcterms:created>
  <dcterms:modified xsi:type="dcterms:W3CDTF">2020-04-24T08:52:54Z</dcterms:modified>
  <cp:category/>
  <cp:version/>
  <cp:contentType/>
  <cp:contentStatus/>
</cp:coreProperties>
</file>